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2年西丰县一般公共预算收入表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<sst xmlns="http://schemas.openxmlformats.org/spreadsheetml/2006/main" count="31" uniqueCount="31">
  <si>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2022年全县一般公共预算收入预算表</t>
  </si>
  <si>
    <t>单位：万元</t>
  </si>
  <si>
    <t>预    算    科    目</t>
  </si>
  <si>
    <t>2021年预计数</t>
  </si>
  <si>
    <t>2022年预算数</t>
  </si>
  <si>
    <t>2022年预算数比2021年预计数</t>
  </si>
  <si>
    <t>增减额</t>
  </si>
  <si>
    <t>增减幅%</t>
  </si>
  <si>
    <t>一、一般公共预算收入合计</t>
  </si>
  <si>
    <t>（一）税收收入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</si>
  <si>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</si>
  <si>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</si>
  <si>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</si>
  <si>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</si>
  <si>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</si>
  <si>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</si>
  <si>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</si>
  <si>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</si>
  <si>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</si>
  <si>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</si>
  <si>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</si>
  <si>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</si>
  <si>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</si>
  <si>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环保税</t>
  </si>
  <si>
    <t>（二）非税收入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</si>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</sst>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_ "/>
    <numFmt numFmtId="181" formatCode="#,##0.0_ "/>
  </numFmts>
  <fonts count="27"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1"/>
      <name val="黑体"/>
      <family val="3"/>
    </font>
    <font>
      <sz val="12"/>
      <name val="宋体"/>
      <family val="0"/>
    </font>
    <font>
      <b/>
      <sz val="10"/>
      <name val="Arial"/>
      <family val="2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Genev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176" fontId="6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6" fillId="0" borderId="3" applyNumberFormat="0" applyFill="0" applyAlignment="0" applyProtection="0"/>
    <xf numFmtId="0" fontId="14" fillId="7" borderId="0" applyNumberFormat="0" applyBorder="0" applyAlignment="0" applyProtection="0"/>
    <xf numFmtId="0" fontId="7" fillId="0" borderId="4" applyNumberFormat="0" applyFill="0" applyAlignment="0" applyProtection="0"/>
    <xf numFmtId="0" fontId="14" fillId="3" borderId="0" applyNumberFormat="0" applyBorder="0" applyAlignment="0" applyProtection="0"/>
    <xf numFmtId="0" fontId="19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9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12" fillId="11" borderId="0" applyNumberFormat="0" applyBorder="0" applyAlignment="0" applyProtection="0"/>
    <xf numFmtId="0" fontId="9" fillId="12" borderId="0" applyNumberFormat="0" applyBorder="0" applyAlignment="0" applyProtection="0"/>
    <xf numFmtId="0" fontId="1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4" fillId="16" borderId="0" applyNumberFormat="0" applyBorder="0" applyAlignment="0" applyProtection="0"/>
    <xf numFmtId="0" fontId="9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9" fillId="4" borderId="0" applyNumberFormat="0" applyBorder="0" applyAlignment="0" applyProtection="0"/>
    <xf numFmtId="0" fontId="14" fillId="4" borderId="0" applyNumberFormat="0" applyBorder="0" applyAlignment="0" applyProtection="0"/>
    <xf numFmtId="0" fontId="5" fillId="0" borderId="0">
      <alignment/>
      <protection/>
    </xf>
    <xf numFmtId="0" fontId="26" fillId="0" borderId="0">
      <alignment/>
      <protection/>
    </xf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63" applyFont="1" applyFill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2" fillId="0" borderId="0" xfId="63" applyFont="1" applyFill="1" applyAlignment="1">
      <alignment vertical="center"/>
      <protection/>
    </xf>
    <xf numFmtId="0" fontId="2" fillId="0" borderId="0" xfId="0" applyFont="1" applyFill="1" applyAlignment="1">
      <alignment horizontal="right" vertical="center"/>
    </xf>
    <xf numFmtId="0" fontId="2" fillId="0" borderId="9" xfId="63" applyFont="1" applyFill="1" applyBorder="1" applyAlignment="1">
      <alignment horizontal="center" vertical="center"/>
      <protection/>
    </xf>
    <xf numFmtId="0" fontId="2" fillId="0" borderId="10" xfId="63" applyFont="1" applyFill="1" applyBorder="1" applyAlignment="1">
      <alignment horizontal="center" vertical="center"/>
      <protection/>
    </xf>
    <xf numFmtId="0" fontId="2" fillId="0" borderId="11" xfId="63" applyFont="1" applyFill="1" applyBorder="1" applyAlignment="1">
      <alignment horizontal="center" vertical="center"/>
      <protection/>
    </xf>
    <xf numFmtId="0" fontId="2" fillId="0" borderId="10" xfId="63" applyFont="1" applyFill="1" applyBorder="1" applyAlignment="1">
      <alignment horizontal="left" vertical="center"/>
      <protection/>
    </xf>
    <xf numFmtId="180" fontId="2" fillId="0" borderId="10" xfId="63" applyNumberFormat="1" applyFont="1" applyFill="1" applyBorder="1" applyAlignment="1">
      <alignment horizontal="right" vertical="center"/>
      <protection/>
    </xf>
    <xf numFmtId="0" fontId="2" fillId="0" borderId="10" xfId="63" applyFont="1" applyFill="1" applyBorder="1" applyAlignment="1">
      <alignment vertical="center"/>
      <protection/>
    </xf>
    <xf numFmtId="180" fontId="2" fillId="0" borderId="10" xfId="63" applyNumberFormat="1" applyFont="1" applyFill="1" applyBorder="1" applyAlignment="1">
      <alignment vertical="center"/>
      <protection/>
    </xf>
    <xf numFmtId="181" fontId="2" fillId="0" borderId="10" xfId="63" applyNumberFormat="1" applyFont="1" applyFill="1" applyBorder="1" applyAlignment="1">
      <alignment vertical="center"/>
      <protection/>
    </xf>
    <xf numFmtId="0" fontId="2" fillId="0" borderId="10" xfId="63" applyFont="1" applyFill="1" applyBorder="1" applyAlignment="1">
      <alignment horizontal="left" vertical="center" indent="1"/>
      <protection/>
    </xf>
    <xf numFmtId="0" fontId="5" fillId="0" borderId="10" xfId="0" applyFont="1" applyFill="1" applyBorder="1" applyAlignment="1">
      <alignment horizontal="right" vertical="center" wrapText="1"/>
    </xf>
    <xf numFmtId="180" fontId="2" fillId="0" borderId="10" xfId="64" applyNumberFormat="1" applyFont="1" applyFill="1" applyBorder="1" applyAlignment="1">
      <alignment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铁岭市2010年收入预计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79"/>
  <sheetViews>
    <sheetView tabSelected="1" workbookViewId="0" topLeftCell="A1">
      <selection activeCell="C30" sqref="C30"/>
    </sheetView>
  </sheetViews>
  <sheetFormatPr defaultColWidth="12" defaultRowHeight="11.25"/>
  <cols>
    <col min="1" max="1" width="49.83203125" style="2" customWidth="1"/>
    <col min="2" max="2" width="27.16015625" style="3" customWidth="1"/>
    <col min="3" max="3" width="27.16015625" style="2" customWidth="1"/>
    <col min="4" max="4" width="27.16015625" style="3" customWidth="1"/>
    <col min="5" max="5" width="27.16015625" style="2" customWidth="1"/>
    <col min="6" max="6" width="12" style="2" customWidth="1"/>
    <col min="7" max="7" width="13.83203125" style="2" bestFit="1" customWidth="1"/>
    <col min="8" max="199" width="12" style="2" customWidth="1"/>
  </cols>
  <sheetData>
    <row r="1" spans="1:5" s="1" customFormat="1" ht="25.5">
      <c r="A1" s="4" t="s">
        <v>0</v>
      </c>
      <c r="B1" s="4"/>
      <c r="C1" s="4"/>
      <c r="D1" s="4"/>
      <c r="E1" s="4"/>
    </row>
    <row r="2" spans="1:5" s="1" customFormat="1" ht="13.5">
      <c r="A2" s="5"/>
      <c r="B2" s="6"/>
      <c r="C2" s="2"/>
      <c r="E2" s="7" t="s">
        <v>1</v>
      </c>
    </row>
    <row r="3" spans="1:5" s="1" customFormat="1" ht="24" customHeight="1">
      <c r="A3" s="8" t="s">
        <v>2</v>
      </c>
      <c r="B3" s="8" t="s">
        <v>3</v>
      </c>
      <c r="C3" s="8" t="s">
        <v>4</v>
      </c>
      <c r="D3" s="9" t="s">
        <v>5</v>
      </c>
      <c r="E3" s="9"/>
    </row>
    <row r="4" spans="1:5" s="1" customFormat="1" ht="24" customHeight="1">
      <c r="A4" s="10"/>
      <c r="B4" s="10"/>
      <c r="C4" s="10"/>
      <c r="D4" s="9" t="s">
        <v>6</v>
      </c>
      <c r="E4" s="9" t="s">
        <v>7</v>
      </c>
    </row>
    <row r="5" spans="1:5" s="1" customFormat="1" ht="16.5" customHeight="1">
      <c r="A5" s="11" t="s">
        <v>8</v>
      </c>
      <c r="B5" s="12">
        <f>SUM(B6,B21)</f>
        <v>36500</v>
      </c>
      <c r="C5" s="12">
        <f>SUM(C6,C21)</f>
        <v>36750</v>
      </c>
      <c r="D5" s="12">
        <f>SUM(D6,D21)</f>
        <v>250.00000000000045</v>
      </c>
      <c r="E5" s="12">
        <f aca="true" t="shared" si="0" ref="E5:E16">ROUND(SUM(D5/B5*100),1)</f>
        <v>0.7</v>
      </c>
    </row>
    <row r="6" spans="1:5" s="1" customFormat="1" ht="16.5" customHeight="1">
      <c r="A6" s="13" t="s">
        <v>9</v>
      </c>
      <c r="B6" s="14">
        <f>SUM(B7:B20)</f>
        <v>16062</v>
      </c>
      <c r="C6" s="14">
        <f>SUM(C7:C20)</f>
        <v>18422</v>
      </c>
      <c r="D6" s="14">
        <f>SUM(D7:D20)</f>
        <v>2360</v>
      </c>
      <c r="E6" s="15">
        <f t="shared" si="0"/>
        <v>14.7</v>
      </c>
    </row>
    <row r="7" spans="1:5" s="1" customFormat="1" ht="16.5" customHeight="1">
      <c r="A7" s="16" t="s">
        <v>10</v>
      </c>
      <c r="B7" s="12">
        <v>6402</v>
      </c>
      <c r="C7" s="12">
        <v>7395</v>
      </c>
      <c r="D7" s="14">
        <f aca="true" t="shared" si="1" ref="D7:D20">SUM(C7-B7)</f>
        <v>993</v>
      </c>
      <c r="E7" s="15">
        <f t="shared" si="0"/>
        <v>15.5</v>
      </c>
    </row>
    <row r="8" spans="1:5" s="1" customFormat="1" ht="16.5" customHeight="1">
      <c r="A8" s="16" t="s">
        <v>11</v>
      </c>
      <c r="B8" s="12">
        <v>1172</v>
      </c>
      <c r="C8" s="12">
        <v>1280</v>
      </c>
      <c r="D8" s="14">
        <f t="shared" si="1"/>
        <v>108</v>
      </c>
      <c r="E8" s="15">
        <f t="shared" si="0"/>
        <v>9.2</v>
      </c>
    </row>
    <row r="9" spans="1:5" s="1" customFormat="1" ht="16.5" customHeight="1">
      <c r="A9" s="16" t="s">
        <v>12</v>
      </c>
      <c r="B9" s="12">
        <v>520</v>
      </c>
      <c r="C9" s="12">
        <v>520</v>
      </c>
      <c r="D9" s="14">
        <f t="shared" si="1"/>
        <v>0</v>
      </c>
      <c r="E9" s="15">
        <f t="shared" si="0"/>
        <v>0</v>
      </c>
    </row>
    <row r="10" spans="1:5" s="1" customFormat="1" ht="16.5" customHeight="1">
      <c r="A10" s="16" t="s">
        <v>13</v>
      </c>
      <c r="B10" s="12">
        <v>500</v>
      </c>
      <c r="C10" s="12">
        <v>400</v>
      </c>
      <c r="D10" s="14">
        <f t="shared" si="1"/>
        <v>-100</v>
      </c>
      <c r="E10" s="15">
        <f t="shared" si="0"/>
        <v>-20</v>
      </c>
    </row>
    <row r="11" spans="1:5" s="1" customFormat="1" ht="16.5" customHeight="1">
      <c r="A11" s="16" t="s">
        <v>14</v>
      </c>
      <c r="B11" s="12">
        <v>736</v>
      </c>
      <c r="C11" s="12">
        <v>900</v>
      </c>
      <c r="D11" s="14">
        <f t="shared" si="1"/>
        <v>164</v>
      </c>
      <c r="E11" s="15">
        <f t="shared" si="0"/>
        <v>22.3</v>
      </c>
    </row>
    <row r="12" spans="1:5" s="1" customFormat="1" ht="16.5" customHeight="1">
      <c r="A12" s="16" t="s">
        <v>15</v>
      </c>
      <c r="B12" s="12">
        <v>885</v>
      </c>
      <c r="C12" s="12">
        <v>900</v>
      </c>
      <c r="D12" s="14">
        <f t="shared" si="1"/>
        <v>15</v>
      </c>
      <c r="E12" s="15">
        <f t="shared" si="0"/>
        <v>1.7</v>
      </c>
    </row>
    <row r="13" spans="1:5" s="1" customFormat="1" ht="16.5" customHeight="1">
      <c r="A13" s="16" t="s">
        <v>16</v>
      </c>
      <c r="B13" s="12">
        <v>250</v>
      </c>
      <c r="C13" s="12">
        <v>350</v>
      </c>
      <c r="D13" s="14">
        <f t="shared" si="1"/>
        <v>100</v>
      </c>
      <c r="E13" s="15">
        <f t="shared" si="0"/>
        <v>40</v>
      </c>
    </row>
    <row r="14" spans="1:5" s="1" customFormat="1" ht="16.5" customHeight="1">
      <c r="A14" s="16" t="s">
        <v>17</v>
      </c>
      <c r="B14" s="12">
        <v>1200</v>
      </c>
      <c r="C14" s="12">
        <v>1400</v>
      </c>
      <c r="D14" s="14">
        <f t="shared" si="1"/>
        <v>200</v>
      </c>
      <c r="E14" s="15">
        <f t="shared" si="0"/>
        <v>16.7</v>
      </c>
    </row>
    <row r="15" spans="1:5" s="1" customFormat="1" ht="16.5" customHeight="1">
      <c r="A15" s="16" t="s">
        <v>18</v>
      </c>
      <c r="B15" s="12">
        <v>740</v>
      </c>
      <c r="C15" s="12">
        <v>700</v>
      </c>
      <c r="D15" s="14">
        <f t="shared" si="1"/>
        <v>-40</v>
      </c>
      <c r="E15" s="15">
        <f t="shared" si="0"/>
        <v>-5.4</v>
      </c>
    </row>
    <row r="16" spans="1:5" s="1" customFormat="1" ht="16.5" customHeight="1">
      <c r="A16" s="16" t="s">
        <v>19</v>
      </c>
      <c r="B16" s="12">
        <v>1530</v>
      </c>
      <c r="C16" s="12">
        <v>1500</v>
      </c>
      <c r="D16" s="14">
        <f t="shared" si="1"/>
        <v>-30</v>
      </c>
      <c r="E16" s="15">
        <f t="shared" si="0"/>
        <v>-2</v>
      </c>
    </row>
    <row r="17" spans="1:5" s="1" customFormat="1" ht="16.5" customHeight="1">
      <c r="A17" s="16" t="s">
        <v>20</v>
      </c>
      <c r="B17" s="12"/>
      <c r="C17" s="12">
        <v>1040</v>
      </c>
      <c r="D17" s="14">
        <f t="shared" si="1"/>
        <v>1040</v>
      </c>
      <c r="E17" s="15"/>
    </row>
    <row r="18" spans="1:5" s="1" customFormat="1" ht="16.5" customHeight="1">
      <c r="A18" s="16" t="s">
        <v>21</v>
      </c>
      <c r="B18" s="12">
        <v>1500</v>
      </c>
      <c r="C18" s="12">
        <v>1400</v>
      </c>
      <c r="D18" s="14">
        <f t="shared" si="1"/>
        <v>-100</v>
      </c>
      <c r="E18" s="15">
        <f aca="true" t="shared" si="2" ref="E18:E24">ROUND(SUM(D18/B18*100),1)</f>
        <v>-6.7</v>
      </c>
    </row>
    <row r="19" spans="1:5" s="1" customFormat="1" ht="16.5" customHeight="1">
      <c r="A19" s="16" t="s">
        <v>22</v>
      </c>
      <c r="B19" s="12">
        <v>565</v>
      </c>
      <c r="C19" s="12">
        <v>570</v>
      </c>
      <c r="D19" s="14">
        <f t="shared" si="1"/>
        <v>5</v>
      </c>
      <c r="E19" s="15">
        <f t="shared" si="2"/>
        <v>0.9</v>
      </c>
    </row>
    <row r="20" spans="1:5" s="1" customFormat="1" ht="16.5" customHeight="1">
      <c r="A20" s="16" t="s">
        <v>23</v>
      </c>
      <c r="B20" s="14">
        <v>62</v>
      </c>
      <c r="C20" s="14">
        <v>67</v>
      </c>
      <c r="D20" s="14">
        <f t="shared" si="1"/>
        <v>5</v>
      </c>
      <c r="E20" s="15"/>
    </row>
    <row r="21" spans="1:5" s="1" customFormat="1" ht="16.5" customHeight="1">
      <c r="A21" s="13" t="s">
        <v>24</v>
      </c>
      <c r="B21" s="17">
        <f>SUM(B22:B27)</f>
        <v>20438</v>
      </c>
      <c r="C21" s="17">
        <f>SUM(C22:C27)</f>
        <v>18328</v>
      </c>
      <c r="D21" s="14">
        <f>SUM(D22:D27)</f>
        <v>-2109.9999999999995</v>
      </c>
      <c r="E21" s="15">
        <f t="shared" si="2"/>
        <v>-10.3</v>
      </c>
    </row>
    <row r="22" spans="1:5" s="1" customFormat="1" ht="16.5" customHeight="1">
      <c r="A22" s="16" t="s">
        <v>25</v>
      </c>
      <c r="B22" s="12">
        <v>910</v>
      </c>
      <c r="C22" s="12">
        <v>920</v>
      </c>
      <c r="D22" s="14">
        <f aca="true" t="shared" si="3" ref="D22:D24">SUM(C22-B22)</f>
        <v>10</v>
      </c>
      <c r="E22" s="15">
        <f t="shared" si="2"/>
        <v>1.1</v>
      </c>
    </row>
    <row r="23" spans="1:5" s="1" customFormat="1" ht="16.5" customHeight="1">
      <c r="A23" s="16" t="s">
        <v>26</v>
      </c>
      <c r="B23" s="12">
        <v>1000</v>
      </c>
      <c r="C23" s="12">
        <v>1777.48</v>
      </c>
      <c r="D23" s="14">
        <f t="shared" si="3"/>
        <v>777.48</v>
      </c>
      <c r="E23" s="15">
        <f t="shared" si="2"/>
        <v>77.7</v>
      </c>
    </row>
    <row r="24" spans="1:5" s="1" customFormat="1" ht="16.5" customHeight="1">
      <c r="A24" s="16" t="s">
        <v>27</v>
      </c>
      <c r="B24" s="12">
        <v>4500</v>
      </c>
      <c r="C24" s="12">
        <v>3000</v>
      </c>
      <c r="D24" s="14">
        <f t="shared" si="3"/>
        <v>-1500</v>
      </c>
      <c r="E24" s="15">
        <f t="shared" si="2"/>
        <v>-33.3</v>
      </c>
    </row>
    <row r="25" spans="1:5" s="1" customFormat="1" ht="16.5" customHeight="1">
      <c r="A25" s="16" t="s">
        <v>28</v>
      </c>
      <c r="B25" s="12"/>
      <c r="C25" s="12"/>
      <c r="D25" s="18"/>
      <c r="E25" s="15"/>
    </row>
    <row r="26" spans="1:5" s="1" customFormat="1" ht="16.5" customHeight="1">
      <c r="A26" s="16" t="s">
        <v>29</v>
      </c>
      <c r="B26" s="12">
        <v>13094</v>
      </c>
      <c r="C26" s="12">
        <v>12630.52</v>
      </c>
      <c r="D26" s="14">
        <f>SUM(C26-B26)</f>
        <v>-463.47999999999956</v>
      </c>
      <c r="E26" s="15">
        <f>ROUND(SUM(D26/B26*100),1)</f>
        <v>-3.5</v>
      </c>
    </row>
    <row r="27" spans="1:7" s="1" customFormat="1" ht="16.5" customHeight="1">
      <c r="A27" s="16" t="s">
        <v>30</v>
      </c>
      <c r="B27" s="12">
        <v>934</v>
      </c>
      <c r="C27" s="12"/>
      <c r="D27" s="14">
        <f>SUM(C27-B27)</f>
        <v>-934</v>
      </c>
      <c r="E27" s="15"/>
      <c r="G27"/>
    </row>
    <row r="28" spans="1:256" s="1" customFormat="1" ht="17.25" customHeight="1">
      <c r="A28" s="2"/>
      <c r="B28" s="3"/>
      <c r="C28" s="2"/>
      <c r="D28" s="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17.25" customHeight="1">
      <c r="A29" s="2"/>
      <c r="B29" s="3"/>
      <c r="C29" s="2"/>
      <c r="D29" s="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17.25" customHeight="1">
      <c r="A30" s="2"/>
      <c r="B30" s="3"/>
      <c r="C30" s="2"/>
      <c r="D30" s="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2" customFormat="1" ht="17.25" customHeight="1">
      <c r="B31" s="3"/>
      <c r="D31" s="3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" customFormat="1" ht="17.25" customHeight="1">
      <c r="B32" s="3"/>
      <c r="D32" s="3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" customFormat="1" ht="17.25" customHeight="1">
      <c r="B33" s="3"/>
      <c r="D33" s="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" customFormat="1" ht="17.25" customHeight="1">
      <c r="B34" s="3"/>
      <c r="D34" s="3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" customFormat="1" ht="17.25" customHeight="1">
      <c r="B35" s="3"/>
      <c r="D35" s="3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" customFormat="1" ht="17.25" customHeight="1">
      <c r="B36" s="3"/>
      <c r="D36" s="3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" customFormat="1" ht="17.25" customHeight="1">
      <c r="B37" s="3"/>
      <c r="D37" s="3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" customFormat="1" ht="17.25" customHeight="1">
      <c r="B38" s="3"/>
      <c r="D38" s="3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" customFormat="1" ht="17.25" customHeight="1">
      <c r="B39" s="3"/>
      <c r="D39" s="3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" customFormat="1" ht="17.25" customHeight="1">
      <c r="B40" s="3"/>
      <c r="D40" s="3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" customFormat="1" ht="17.25" customHeight="1">
      <c r="B41" s="3"/>
      <c r="D41" s="3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" customFormat="1" ht="17.25" customHeight="1">
      <c r="B42" s="3"/>
      <c r="D42" s="3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" customFormat="1" ht="17.25" customHeight="1">
      <c r="B43" s="3"/>
      <c r="D43" s="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" customFormat="1" ht="17.25" customHeight="1">
      <c r="B44" s="3"/>
      <c r="D44" s="3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" customFormat="1" ht="17.25" customHeight="1">
      <c r="B45" s="3"/>
      <c r="D45" s="3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" customFormat="1" ht="17.25" customHeight="1">
      <c r="B46" s="3"/>
      <c r="D46" s="3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" customFormat="1" ht="17.25" customHeight="1">
      <c r="B47" s="3"/>
      <c r="D47" s="3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" customFormat="1" ht="17.25" customHeight="1">
      <c r="B48" s="3"/>
      <c r="D48" s="3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" customFormat="1" ht="17.25" customHeight="1">
      <c r="B49" s="3"/>
      <c r="D49" s="3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" customFormat="1" ht="17.25" customHeight="1">
      <c r="B50" s="3"/>
      <c r="D50" s="3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" customFormat="1" ht="17.25" customHeight="1">
      <c r="B51" s="3"/>
      <c r="D51" s="3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" customFormat="1" ht="17.25" customHeight="1">
      <c r="B52" s="3"/>
      <c r="D52" s="3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" customFormat="1" ht="17.25" customHeight="1">
      <c r="B53" s="3"/>
      <c r="D53" s="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" customFormat="1" ht="17.25" customHeight="1">
      <c r="B54" s="3"/>
      <c r="D54" s="3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" customFormat="1" ht="17.25" customHeight="1">
      <c r="B55" s="3"/>
      <c r="D55" s="3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" customFormat="1" ht="17.25" customHeight="1">
      <c r="B56" s="3"/>
      <c r="D56" s="3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" customFormat="1" ht="17.25" customHeight="1">
      <c r="B57" s="3"/>
      <c r="D57" s="3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" customFormat="1" ht="17.25" customHeight="1">
      <c r="B58" s="3"/>
      <c r="D58" s="3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" customFormat="1" ht="17.25" customHeight="1">
      <c r="B59" s="3"/>
      <c r="D59" s="3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" customFormat="1" ht="17.25" customHeight="1">
      <c r="B60" s="3"/>
      <c r="D60" s="3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" customFormat="1" ht="17.25" customHeight="1">
      <c r="B61" s="3"/>
      <c r="D61" s="3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" customFormat="1" ht="17.25" customHeight="1">
      <c r="B62" s="3"/>
      <c r="D62" s="3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" customFormat="1" ht="17.25" customHeight="1">
      <c r="B63" s="3"/>
      <c r="D63" s="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" customFormat="1" ht="17.25" customHeight="1">
      <c r="B64" s="3"/>
      <c r="D64" s="3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" customFormat="1" ht="17.25" customHeight="1">
      <c r="B65" s="3"/>
      <c r="D65" s="3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" customFormat="1" ht="17.25" customHeight="1">
      <c r="B66" s="3"/>
      <c r="D66" s="3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" customFormat="1" ht="17.25" customHeight="1">
      <c r="B67" s="3"/>
      <c r="D67" s="3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" customFormat="1" ht="17.25" customHeight="1">
      <c r="B68" s="3"/>
      <c r="D68" s="3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" customFormat="1" ht="17.25" customHeight="1">
      <c r="B69" s="3"/>
      <c r="D69" s="3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" customFormat="1" ht="17.25" customHeight="1">
      <c r="B70" s="3"/>
      <c r="D70" s="3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" customFormat="1" ht="17.25" customHeight="1">
      <c r="B71" s="3"/>
      <c r="D71" s="3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" customFormat="1" ht="17.25" customHeight="1">
      <c r="B72" s="3"/>
      <c r="D72" s="3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" customFormat="1" ht="17.25" customHeight="1">
      <c r="B73" s="3"/>
      <c r="D73" s="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" customFormat="1" ht="17.25" customHeight="1">
      <c r="B74" s="3"/>
      <c r="D74" s="3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" customFormat="1" ht="17.25" customHeight="1">
      <c r="B75" s="3"/>
      <c r="D75" s="3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" customFormat="1" ht="17.25" customHeight="1">
      <c r="B76" s="3"/>
      <c r="D76" s="3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" customFormat="1" ht="17.25" customHeight="1">
      <c r="B77" s="3"/>
      <c r="D77" s="3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" customFormat="1" ht="17.25" customHeight="1">
      <c r="B78" s="3"/>
      <c r="D78" s="3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" customFormat="1" ht="17.25" customHeight="1">
      <c r="B79" s="3"/>
      <c r="D79" s="3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" customFormat="1" ht="17.25" customHeight="1">
      <c r="B80" s="3"/>
      <c r="D80" s="3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" customFormat="1" ht="17.25" customHeight="1">
      <c r="B81" s="3"/>
      <c r="D81" s="3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" customFormat="1" ht="17.25" customHeight="1">
      <c r="B82" s="3"/>
      <c r="D82" s="3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" customFormat="1" ht="17.25" customHeight="1">
      <c r="B83" s="3"/>
      <c r="D83" s="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" customFormat="1" ht="17.25" customHeight="1">
      <c r="B84" s="3"/>
      <c r="D84" s="3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" customFormat="1" ht="17.25" customHeight="1">
      <c r="B85" s="3"/>
      <c r="D85" s="3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" customFormat="1" ht="17.25" customHeight="1">
      <c r="B86" s="3"/>
      <c r="D86" s="3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" customFormat="1" ht="17.25" customHeight="1">
      <c r="B87" s="3"/>
      <c r="D87" s="3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" customFormat="1" ht="17.25" customHeight="1">
      <c r="B88" s="3"/>
      <c r="D88" s="3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" customFormat="1" ht="17.25" customHeight="1">
      <c r="B89" s="3"/>
      <c r="D89" s="3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" customFormat="1" ht="17.25" customHeight="1">
      <c r="B90" s="3"/>
      <c r="D90" s="3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" customFormat="1" ht="17.25" customHeight="1">
      <c r="B91" s="3"/>
      <c r="D91" s="3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" customFormat="1" ht="17.25" customHeight="1">
      <c r="B92" s="3"/>
      <c r="D92" s="3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" customFormat="1" ht="17.25" customHeight="1">
      <c r="B93" s="3"/>
      <c r="D93" s="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" customFormat="1" ht="17.25" customHeight="1">
      <c r="B94" s="3"/>
      <c r="D94" s="3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" customFormat="1" ht="17.25" customHeight="1">
      <c r="B95" s="3"/>
      <c r="D95" s="3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" customFormat="1" ht="17.25" customHeight="1">
      <c r="B96" s="3"/>
      <c r="D96" s="3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" customFormat="1" ht="17.25" customHeight="1">
      <c r="B97" s="3"/>
      <c r="D97" s="3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" customFormat="1" ht="17.25" customHeight="1">
      <c r="B98" s="3"/>
      <c r="D98" s="3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" customFormat="1" ht="17.25" customHeight="1">
      <c r="B99" s="3"/>
      <c r="D99" s="3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" customFormat="1" ht="17.25" customHeight="1">
      <c r="B100" s="3"/>
      <c r="D100" s="3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" customFormat="1" ht="17.25" customHeight="1">
      <c r="B101" s="3"/>
      <c r="D101" s="3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" customFormat="1" ht="17.25" customHeight="1">
      <c r="B102" s="3"/>
      <c r="D102" s="3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" customFormat="1" ht="17.25" customHeight="1">
      <c r="B103" s="3"/>
      <c r="D103" s="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" customFormat="1" ht="17.25" customHeight="1">
      <c r="B104" s="3"/>
      <c r="D104" s="3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" customFormat="1" ht="17.25" customHeight="1">
      <c r="B105" s="3"/>
      <c r="D105" s="3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" customFormat="1" ht="17.25" customHeight="1">
      <c r="B106" s="3"/>
      <c r="D106" s="3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" customFormat="1" ht="17.25" customHeight="1">
      <c r="B107" s="3"/>
      <c r="D107" s="3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" customFormat="1" ht="17.25" customHeight="1">
      <c r="B108" s="3"/>
      <c r="D108" s="3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" customFormat="1" ht="17.25" customHeight="1">
      <c r="B109" s="3"/>
      <c r="D109" s="3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" customFormat="1" ht="17.25" customHeight="1">
      <c r="B110" s="3"/>
      <c r="D110" s="3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" customFormat="1" ht="17.25" customHeight="1">
      <c r="B111" s="3"/>
      <c r="D111" s="3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" customFormat="1" ht="17.25" customHeight="1">
      <c r="B112" s="3"/>
      <c r="D112" s="3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" customFormat="1" ht="17.25" customHeight="1">
      <c r="B113" s="3"/>
      <c r="D113" s="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" customFormat="1" ht="17.25" customHeight="1">
      <c r="B114" s="3"/>
      <c r="D114" s="3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" customFormat="1" ht="17.25" customHeight="1">
      <c r="B115" s="3"/>
      <c r="D115" s="3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" customFormat="1" ht="17.25" customHeight="1">
      <c r="B116" s="3"/>
      <c r="D116" s="3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" customFormat="1" ht="17.25" customHeight="1">
      <c r="B117" s="3"/>
      <c r="D117" s="3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" customFormat="1" ht="17.25" customHeight="1">
      <c r="B118" s="3"/>
      <c r="D118" s="3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" customFormat="1" ht="17.25" customHeight="1">
      <c r="B119" s="3"/>
      <c r="D119" s="3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" customFormat="1" ht="17.25" customHeight="1">
      <c r="B120" s="3"/>
      <c r="D120" s="3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" customFormat="1" ht="17.25" customHeight="1">
      <c r="B121" s="3"/>
      <c r="D121" s="3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" customFormat="1" ht="17.25" customHeight="1">
      <c r="B122" s="3"/>
      <c r="D122" s="3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" customFormat="1" ht="17.25" customHeight="1">
      <c r="B123" s="3"/>
      <c r="D123" s="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" customFormat="1" ht="17.25" customHeight="1">
      <c r="B124" s="3"/>
      <c r="D124" s="3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" customFormat="1" ht="17.25" customHeight="1">
      <c r="B125" s="3"/>
      <c r="D125" s="3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" customFormat="1" ht="17.25" customHeight="1">
      <c r="B126" s="3"/>
      <c r="D126" s="3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" customFormat="1" ht="17.25" customHeight="1">
      <c r="B127" s="3"/>
      <c r="D127" s="3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" customFormat="1" ht="17.25" customHeight="1">
      <c r="B128" s="3"/>
      <c r="D128" s="3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" customFormat="1" ht="17.25" customHeight="1">
      <c r="B129" s="3"/>
      <c r="D129" s="3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" customFormat="1" ht="17.25" customHeight="1">
      <c r="B130" s="3"/>
      <c r="D130" s="3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" customFormat="1" ht="17.25" customHeight="1">
      <c r="B131" s="3"/>
      <c r="D131" s="3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" customFormat="1" ht="17.25" customHeight="1">
      <c r="B132" s="3"/>
      <c r="D132" s="3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" customFormat="1" ht="17.25" customHeight="1">
      <c r="B133" s="3"/>
      <c r="D133" s="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" customFormat="1" ht="17.25" customHeight="1">
      <c r="B134" s="3"/>
      <c r="D134" s="3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" customFormat="1" ht="17.25" customHeight="1">
      <c r="B135" s="3"/>
      <c r="D135" s="3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" customFormat="1" ht="17.25" customHeight="1">
      <c r="B136" s="3"/>
      <c r="D136" s="3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" customFormat="1" ht="17.25" customHeight="1">
      <c r="B137" s="3"/>
      <c r="D137" s="3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" customFormat="1" ht="17.25" customHeight="1">
      <c r="B138" s="3"/>
      <c r="D138" s="3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" customFormat="1" ht="17.25" customHeight="1">
      <c r="B139" s="3"/>
      <c r="D139" s="3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" customFormat="1" ht="17.25" customHeight="1">
      <c r="B140" s="3"/>
      <c r="D140" s="3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" customFormat="1" ht="17.25" customHeight="1">
      <c r="B141" s="3"/>
      <c r="D141" s="3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" customFormat="1" ht="17.25" customHeight="1">
      <c r="B142" s="3"/>
      <c r="D142" s="3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2" customFormat="1" ht="17.25" customHeight="1">
      <c r="B143" s="3"/>
      <c r="D143" s="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2" customFormat="1" ht="17.25" customHeight="1">
      <c r="B144" s="3"/>
      <c r="D144" s="3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2" customFormat="1" ht="17.25" customHeight="1">
      <c r="B145" s="3"/>
      <c r="D145" s="3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2" customFormat="1" ht="17.25" customHeight="1">
      <c r="B146" s="3"/>
      <c r="D146" s="3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2" customFormat="1" ht="17.25" customHeight="1">
      <c r="B147" s="3"/>
      <c r="D147" s="3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2" customFormat="1" ht="17.25" customHeight="1">
      <c r="B148" s="3"/>
      <c r="D148" s="3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2" customFormat="1" ht="17.25" customHeight="1">
      <c r="B149" s="3"/>
      <c r="D149" s="3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2" customFormat="1" ht="17.25" customHeight="1">
      <c r="B150" s="3"/>
      <c r="D150" s="3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2" customFormat="1" ht="17.25" customHeight="1">
      <c r="B151" s="3"/>
      <c r="D151" s="3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2" customFormat="1" ht="17.25" customHeight="1">
      <c r="B152" s="3"/>
      <c r="D152" s="3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2" customFormat="1" ht="17.25" customHeight="1">
      <c r="B153" s="3"/>
      <c r="D153" s="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2" customFormat="1" ht="17.25" customHeight="1">
      <c r="B154" s="3"/>
      <c r="D154" s="3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2" customFormat="1" ht="17.25" customHeight="1">
      <c r="B155" s="3"/>
      <c r="D155" s="3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2" customFormat="1" ht="17.25" customHeight="1">
      <c r="B156" s="3"/>
      <c r="D156" s="3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2" customFormat="1" ht="17.25" customHeight="1">
      <c r="B157" s="3"/>
      <c r="D157" s="3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256" s="2" customFormat="1" ht="17.25" customHeight="1">
      <c r="B158" s="3"/>
      <c r="D158" s="3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2:256" s="2" customFormat="1" ht="17.25" customHeight="1">
      <c r="B159" s="3"/>
      <c r="D159" s="3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2:256" s="2" customFormat="1" ht="17.25" customHeight="1">
      <c r="B160" s="3"/>
      <c r="D160" s="3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2:256" s="2" customFormat="1" ht="17.25" customHeight="1">
      <c r="B161" s="3"/>
      <c r="D161" s="3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2:256" s="2" customFormat="1" ht="17.25" customHeight="1">
      <c r="B162" s="3"/>
      <c r="D162" s="3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2:256" s="2" customFormat="1" ht="17.25" customHeight="1">
      <c r="B163" s="3"/>
      <c r="D163" s="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2:256" s="2" customFormat="1" ht="17.25" customHeight="1">
      <c r="B164" s="3"/>
      <c r="D164" s="3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2:256" s="2" customFormat="1" ht="17.25" customHeight="1">
      <c r="B165" s="3"/>
      <c r="D165" s="3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2:256" s="2" customFormat="1" ht="17.25" customHeight="1">
      <c r="B166" s="3"/>
      <c r="D166" s="3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2:256" s="2" customFormat="1" ht="17.25" customHeight="1">
      <c r="B167" s="3"/>
      <c r="D167" s="3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2:256" s="2" customFormat="1" ht="17.25" customHeight="1">
      <c r="B168" s="3"/>
      <c r="D168" s="3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2:256" s="2" customFormat="1" ht="17.25" customHeight="1">
      <c r="B169" s="3"/>
      <c r="D169" s="3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2:256" s="2" customFormat="1" ht="17.25" customHeight="1">
      <c r="B170" s="3"/>
      <c r="D170" s="3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2:256" s="2" customFormat="1" ht="17.25" customHeight="1">
      <c r="B171" s="3"/>
      <c r="D171" s="3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2:256" s="2" customFormat="1" ht="17.25" customHeight="1">
      <c r="B172" s="3"/>
      <c r="D172" s="3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2:256" s="2" customFormat="1" ht="17.25" customHeight="1">
      <c r="B173" s="3"/>
      <c r="D173" s="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2:256" s="2" customFormat="1" ht="17.25" customHeight="1">
      <c r="B174" s="3"/>
      <c r="D174" s="3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2:256" s="2" customFormat="1" ht="17.25" customHeight="1">
      <c r="B175" s="3"/>
      <c r="D175" s="3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2:256" s="2" customFormat="1" ht="17.25" customHeight="1">
      <c r="B176" s="3"/>
      <c r="D176" s="3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2:256" s="2" customFormat="1" ht="13.5">
      <c r="B177" s="3"/>
      <c r="D177" s="3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2:256" s="2" customFormat="1" ht="13.5">
      <c r="B178" s="3"/>
      <c r="D178" s="3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2:256" s="2" customFormat="1" ht="13.5">
      <c r="B179" s="3"/>
      <c r="D179" s="3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5" right="0.75" top="0.63" bottom="0.63" header="0.51" footer="0.51"/>
  <pageSetup firstPageNumber="26" useFirstPageNumber="1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2016-12-21T09:07:32Z</cp:lastPrinted>
  <dcterms:created xsi:type="dcterms:W3CDTF">2016-12-02T07:17:46Z</dcterms:created>
  <dcterms:modified xsi:type="dcterms:W3CDTF">2021-12-28T12:34:46Z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57D0753CACE64C66AAB39C837B6F8680</vt:lpwstr>
  </property>
</Properties>
</file>