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西丰县一般公共预算本级支出表" sheetId="1" r:id="rId1"/>
  </sheets>
  <definedNames>
    <definedName name="_xlnm.Print_Titles" localSheetId="0">'2020年西丰县一般公共预算本级支出表'!$1:$4</definedName>
  </definedNames>
  <calcPr fullCalcOnLoad="1"/>
</workbook>
</file>

<file path=xl/sharedStrings.xml><?xml version="1.0" encoding="utf-8"?>
<sst xmlns="http://schemas.openxmlformats.org/spreadsheetml/2006/main" count="32" uniqueCount="32">
  <si>
    <t>2021年县本级一般公共预算支出预算表</t>
  </si>
  <si>
    <t>单位：万元</t>
  </si>
  <si>
    <t>预    算    科    目</t>
  </si>
  <si>
    <t>2020年预算数</t>
  </si>
  <si>
    <t>2021年预算数</t>
  </si>
  <si>
    <t>2021年预算数比2020年预算数</t>
  </si>
  <si>
    <t>增减额</t>
  </si>
  <si>
    <t>增减%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</si>
  <si>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</si>
  <si>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</si>
  <si>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</si>
  <si>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</si>
  <si>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</si>
  <si>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</si>
  <si>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</si>
  <si>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</si>
  <si>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</si>
  <si>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</si>
  <si>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</si>
  <si>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</si>
  <si>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</si>
  <si>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</si>
  <si>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</si>
  <si>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</si>
  <si>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</si>
  <si>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</si>
  <si>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</si>
  <si>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</si>
  <si>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</si>
  <si>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</si>
  <si>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债务付息支出</t>
  </si>
  <si>
    <t>其他支出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</si>
</sst>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0.0_ "/>
    <numFmt numFmtId="181" formatCode="#,##0_);[Red]\(#,##0\)"/>
    <numFmt numFmtId="182" formatCode="0_ "/>
  </numFmts>
  <fonts count="26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0"/>
      <name val="Genev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179" fontId="9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6" fillId="0" borderId="3" applyNumberFormat="0" applyFill="0" applyAlignment="0" applyProtection="0"/>
    <xf numFmtId="0" fontId="4" fillId="7" borderId="0" applyNumberFormat="0" applyBorder="0" applyAlignment="0" applyProtection="0"/>
    <xf numFmtId="0" fontId="11" fillId="0" borderId="4" applyNumberFormat="0" applyFill="0" applyAlignment="0" applyProtection="0"/>
    <xf numFmtId="0" fontId="4" fillId="3" borderId="0" applyNumberFormat="0" applyBorder="0" applyAlignment="0" applyProtection="0"/>
    <xf numFmtId="0" fontId="15" fillId="2" borderId="5" applyNumberFormat="0" applyAlignment="0" applyProtection="0"/>
    <xf numFmtId="0" fontId="19" fillId="2" borderId="1" applyNumberFormat="0" applyAlignment="0" applyProtection="0"/>
    <xf numFmtId="0" fontId="7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24" fillId="0" borderId="7" applyNumberFormat="0" applyFill="0" applyAlignment="0" applyProtection="0"/>
    <xf numFmtId="0" fontId="14" fillId="0" borderId="8" applyNumberFormat="0" applyFill="0" applyAlignment="0" applyProtection="0"/>
    <xf numFmtId="0" fontId="6" fillId="9" borderId="0" applyNumberFormat="0" applyBorder="0" applyAlignment="0" applyProtection="0"/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23" fillId="0" borderId="0">
      <alignment/>
      <protection/>
    </xf>
    <xf numFmtId="0" fontId="25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63" applyFont="1" applyFill="1" applyBorder="1" applyAlignment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Border="1" applyAlignment="1">
      <alignment horizontal="right" vertical="center" wrapText="1"/>
    </xf>
    <xf numFmtId="180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indent="1"/>
    </xf>
    <xf numFmtId="181" fontId="3" fillId="0" borderId="10" xfId="0" applyNumberFormat="1" applyFont="1" applyFill="1" applyBorder="1" applyAlignment="1">
      <alignment horizontal="right"/>
    </xf>
    <xf numFmtId="182" fontId="3" fillId="0" borderId="10" xfId="0" applyNumberFormat="1" applyFont="1" applyFill="1" applyBorder="1" applyAlignment="1" applyProtection="1">
      <alignment horizontal="left" vertical="center" indent="1"/>
      <protection locked="0"/>
    </xf>
    <xf numFmtId="3" fontId="3" fillId="0" borderId="10" xfId="0" applyNumberFormat="1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68"/>
  <sheetViews>
    <sheetView tabSelected="1" zoomScaleSheetLayoutView="100" workbookViewId="0" topLeftCell="A1">
      <selection activeCell="H18" sqref="H18"/>
    </sheetView>
  </sheetViews>
  <sheetFormatPr defaultColWidth="9.16015625" defaultRowHeight="12.75" customHeight="1"/>
  <cols>
    <col min="1" max="1" width="49.83203125" style="1" customWidth="1"/>
    <col min="2" max="5" width="27.16015625" style="1" customWidth="1"/>
    <col min="6" max="216" width="9.16015625" style="1" customWidth="1"/>
    <col min="217" max="218" width="9.16015625" style="2" customWidth="1"/>
    <col min="219" max="16384" width="9.16015625" style="2" customWidth="1"/>
  </cols>
  <sheetData>
    <row r="1" spans="1:233" s="1" customFormat="1" ht="25.5" customHeight="1">
      <c r="A1" s="3" t="s">
        <v>0</v>
      </c>
      <c r="B1" s="3"/>
      <c r="C1" s="3"/>
      <c r="D1" s="3"/>
      <c r="E1" s="3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</row>
    <row r="2" spans="1:233" s="1" customFormat="1" ht="17.25" customHeight="1">
      <c r="A2" s="4"/>
      <c r="B2" s="4"/>
      <c r="C2" s="4"/>
      <c r="D2" s="4"/>
      <c r="E2" s="5" t="s">
        <v>1</v>
      </c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</row>
    <row r="3" spans="1:233" s="1" customFormat="1" ht="17.25" customHeight="1">
      <c r="A3" s="6" t="s">
        <v>2</v>
      </c>
      <c r="B3" s="7" t="s">
        <v>3</v>
      </c>
      <c r="C3" s="7" t="s">
        <v>4</v>
      </c>
      <c r="D3" s="8" t="s">
        <v>5</v>
      </c>
      <c r="E3" s="8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</row>
    <row r="4" spans="1:246" s="1" customFormat="1" ht="15.75" customHeight="1">
      <c r="A4" s="9"/>
      <c r="B4" s="7"/>
      <c r="C4" s="7"/>
      <c r="D4" s="8" t="s">
        <v>6</v>
      </c>
      <c r="E4" s="8" t="s">
        <v>7</v>
      </c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</row>
    <row r="5" spans="1:246" s="1" customFormat="1" ht="15" customHeight="1">
      <c r="A5" s="10" t="s">
        <v>8</v>
      </c>
      <c r="B5" s="11">
        <f>SUM(B6:B28)</f>
        <v>84887</v>
      </c>
      <c r="C5" s="11">
        <f>SUM(C6:C28)</f>
        <v>93042</v>
      </c>
      <c r="D5" s="12">
        <f aca="true" t="shared" si="0" ref="D5:D28">SUM(C5-B5)</f>
        <v>8155</v>
      </c>
      <c r="E5" s="13">
        <f aca="true" t="shared" si="1" ref="E5:E17">SUM(D5/B5*100)</f>
        <v>9.606889158528396</v>
      </c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</row>
    <row r="6" spans="1:246" s="1" customFormat="1" ht="15" customHeight="1">
      <c r="A6" s="14" t="s">
        <v>9</v>
      </c>
      <c r="B6" s="15">
        <f>9219+97</f>
        <v>9316</v>
      </c>
      <c r="C6" s="15">
        <v>10175</v>
      </c>
      <c r="D6" s="12">
        <f t="shared" si="0"/>
        <v>859</v>
      </c>
      <c r="E6" s="13">
        <f t="shared" si="1"/>
        <v>9.220695577501074</v>
      </c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</row>
    <row r="7" spans="1:246" s="1" customFormat="1" ht="15" customHeight="1">
      <c r="A7" s="14" t="s">
        <v>10</v>
      </c>
      <c r="B7" s="15">
        <v>90</v>
      </c>
      <c r="C7" s="15">
        <v>90</v>
      </c>
      <c r="D7" s="12">
        <f t="shared" si="0"/>
        <v>0</v>
      </c>
      <c r="E7" s="13">
        <f t="shared" si="1"/>
        <v>0</v>
      </c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</row>
    <row r="8" spans="1:246" s="1" customFormat="1" ht="15" customHeight="1">
      <c r="A8" s="14" t="s">
        <v>11</v>
      </c>
      <c r="B8" s="15">
        <v>5115</v>
      </c>
      <c r="C8" s="15">
        <v>5784</v>
      </c>
      <c r="D8" s="12">
        <f t="shared" si="0"/>
        <v>669</v>
      </c>
      <c r="E8" s="13">
        <f t="shared" si="1"/>
        <v>13.0791788856305</v>
      </c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</row>
    <row r="9" spans="1:246" s="1" customFormat="1" ht="15" customHeight="1">
      <c r="A9" s="14" t="s">
        <v>12</v>
      </c>
      <c r="B9" s="15">
        <v>21999</v>
      </c>
      <c r="C9" s="15">
        <v>23834</v>
      </c>
      <c r="D9" s="12">
        <f t="shared" si="0"/>
        <v>1835</v>
      </c>
      <c r="E9" s="13">
        <f t="shared" si="1"/>
        <v>8.341288240374563</v>
      </c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1:246" s="1" customFormat="1" ht="15" customHeight="1">
      <c r="A10" s="14" t="s">
        <v>13</v>
      </c>
      <c r="B10" s="15">
        <v>1234</v>
      </c>
      <c r="C10" s="15">
        <v>1208</v>
      </c>
      <c r="D10" s="12">
        <f t="shared" si="0"/>
        <v>-26</v>
      </c>
      <c r="E10" s="13">
        <f t="shared" si="1"/>
        <v>-2.106969205834684</v>
      </c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1:246" s="1" customFormat="1" ht="15" customHeight="1">
      <c r="A11" s="14" t="s">
        <v>14</v>
      </c>
      <c r="B11" s="15">
        <v>1068</v>
      </c>
      <c r="C11" s="15">
        <v>1183</v>
      </c>
      <c r="D11" s="12">
        <f t="shared" si="0"/>
        <v>115</v>
      </c>
      <c r="E11" s="13">
        <f t="shared" si="1"/>
        <v>10.767790262172285</v>
      </c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46" s="1" customFormat="1" ht="15" customHeight="1">
      <c r="A12" s="14" t="s">
        <v>15</v>
      </c>
      <c r="B12" s="15">
        <v>19606</v>
      </c>
      <c r="C12" s="15">
        <v>19212</v>
      </c>
      <c r="D12" s="12">
        <f t="shared" si="0"/>
        <v>-394</v>
      </c>
      <c r="E12" s="13">
        <f t="shared" si="1"/>
        <v>-2.0095889013567274</v>
      </c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</row>
    <row r="13" spans="1:246" s="1" customFormat="1" ht="15" customHeight="1">
      <c r="A13" s="14" t="s">
        <v>16</v>
      </c>
      <c r="B13" s="15">
        <v>3506</v>
      </c>
      <c r="C13" s="15">
        <v>4550</v>
      </c>
      <c r="D13" s="12">
        <f t="shared" si="0"/>
        <v>1044</v>
      </c>
      <c r="E13" s="13">
        <f t="shared" si="1"/>
        <v>29.777524244152882</v>
      </c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</row>
    <row r="14" spans="1:246" s="1" customFormat="1" ht="15" customHeight="1">
      <c r="A14" s="14" t="s">
        <v>17</v>
      </c>
      <c r="B14" s="11">
        <v>1316</v>
      </c>
      <c r="C14" s="11">
        <v>1385</v>
      </c>
      <c r="D14" s="12">
        <f t="shared" si="0"/>
        <v>69</v>
      </c>
      <c r="E14" s="13">
        <f t="shared" si="1"/>
        <v>5.243161094224924</v>
      </c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</row>
    <row r="15" spans="1:246" s="1" customFormat="1" ht="15" customHeight="1">
      <c r="A15" s="14" t="s">
        <v>18</v>
      </c>
      <c r="B15" s="15">
        <v>3170</v>
      </c>
      <c r="C15" s="15">
        <v>2880</v>
      </c>
      <c r="D15" s="12">
        <f t="shared" si="0"/>
        <v>-290</v>
      </c>
      <c r="E15" s="13">
        <f t="shared" si="1"/>
        <v>-9.14826498422713</v>
      </c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</row>
    <row r="16" spans="1:246" s="1" customFormat="1" ht="15" customHeight="1">
      <c r="A16" s="14" t="s">
        <v>19</v>
      </c>
      <c r="B16" s="15">
        <v>5905</v>
      </c>
      <c r="C16" s="15">
        <v>6006</v>
      </c>
      <c r="D16" s="12">
        <f t="shared" si="0"/>
        <v>101</v>
      </c>
      <c r="E16" s="13">
        <f t="shared" si="1"/>
        <v>1.7104149026248943</v>
      </c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</row>
    <row r="17" spans="1:246" s="1" customFormat="1" ht="15" customHeight="1">
      <c r="A17" s="14" t="s">
        <v>20</v>
      </c>
      <c r="B17" s="15">
        <v>311</v>
      </c>
      <c r="C17" s="15">
        <v>308</v>
      </c>
      <c r="D17" s="12">
        <f t="shared" si="0"/>
        <v>-3</v>
      </c>
      <c r="E17" s="13">
        <f t="shared" si="1"/>
        <v>-0.964630225080386</v>
      </c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</row>
    <row r="18" spans="1:246" s="1" customFormat="1" ht="15" customHeight="1">
      <c r="A18" s="16" t="s">
        <v>21</v>
      </c>
      <c r="B18" s="15"/>
      <c r="C18" s="15"/>
      <c r="D18" s="12">
        <f t="shared" si="0"/>
        <v>0</v>
      </c>
      <c r="E18" s="13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</row>
    <row r="19" spans="1:246" s="1" customFormat="1" ht="15" customHeight="1">
      <c r="A19" s="16" t="s">
        <v>22</v>
      </c>
      <c r="B19" s="15">
        <v>907</v>
      </c>
      <c r="C19" s="15">
        <v>984</v>
      </c>
      <c r="D19" s="12">
        <f t="shared" si="0"/>
        <v>77</v>
      </c>
      <c r="E19" s="13">
        <f aca="true" t="shared" si="2" ref="E19:E28">SUM(D19/B19*100)</f>
        <v>8.489525909592063</v>
      </c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</row>
    <row r="20" spans="1:246" s="1" customFormat="1" ht="15" customHeight="1">
      <c r="A20" s="14" t="s">
        <v>23</v>
      </c>
      <c r="B20" s="17"/>
      <c r="C20" s="17"/>
      <c r="D20" s="12">
        <f t="shared" si="0"/>
        <v>0</v>
      </c>
      <c r="E20" s="13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</row>
    <row r="21" spans="1:246" s="1" customFormat="1" ht="15" customHeight="1">
      <c r="A21" s="16" t="s">
        <v>24</v>
      </c>
      <c r="B21" s="17"/>
      <c r="C21" s="17"/>
      <c r="D21" s="12">
        <f t="shared" si="0"/>
        <v>0</v>
      </c>
      <c r="E21" s="13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</row>
    <row r="22" spans="1:246" s="1" customFormat="1" ht="12" customHeight="1">
      <c r="A22" s="16" t="s">
        <v>25</v>
      </c>
      <c r="B22" s="17">
        <v>809</v>
      </c>
      <c r="C22" s="17">
        <v>901</v>
      </c>
      <c r="D22" s="12">
        <f t="shared" si="0"/>
        <v>92</v>
      </c>
      <c r="E22" s="13">
        <f t="shared" si="2"/>
        <v>11.372064276885045</v>
      </c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</row>
    <row r="23" spans="1:246" s="1" customFormat="1" ht="15" customHeight="1">
      <c r="A23" s="16" t="s">
        <v>26</v>
      </c>
      <c r="B23" s="17">
        <v>3637</v>
      </c>
      <c r="C23" s="17">
        <f>4018+3855</f>
        <v>7873</v>
      </c>
      <c r="D23" s="12">
        <f t="shared" si="0"/>
        <v>4236</v>
      </c>
      <c r="E23" s="13">
        <f t="shared" si="2"/>
        <v>116.46961781688205</v>
      </c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</row>
    <row r="24" spans="1:246" s="1" customFormat="1" ht="15" customHeight="1">
      <c r="A24" s="16" t="s">
        <v>27</v>
      </c>
      <c r="B24" s="17">
        <f>97-97</f>
        <v>0</v>
      </c>
      <c r="C24" s="17"/>
      <c r="D24" s="12">
        <f t="shared" si="0"/>
        <v>0</v>
      </c>
      <c r="E24" s="13" t="e">
        <f t="shared" si="2"/>
        <v>#DIV/0!</v>
      </c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</row>
    <row r="25" spans="1:246" s="1" customFormat="1" ht="15" customHeight="1">
      <c r="A25" s="16" t="s">
        <v>28</v>
      </c>
      <c r="B25" s="17">
        <v>690</v>
      </c>
      <c r="C25" s="17">
        <v>750</v>
      </c>
      <c r="D25" s="12">
        <f t="shared" si="0"/>
        <v>60</v>
      </c>
      <c r="E25" s="13">
        <f t="shared" si="2"/>
        <v>8.695652173913043</v>
      </c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</row>
    <row r="26" spans="1:246" s="1" customFormat="1" ht="15" customHeight="1">
      <c r="A26" s="14" t="s">
        <v>29</v>
      </c>
      <c r="B26" s="17">
        <v>1000</v>
      </c>
      <c r="C26" s="17">
        <v>1000</v>
      </c>
      <c r="D26" s="12">
        <f t="shared" si="0"/>
        <v>0</v>
      </c>
      <c r="E26" s="13">
        <f t="shared" si="2"/>
        <v>0</v>
      </c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</row>
    <row r="27" spans="1:246" s="1" customFormat="1" ht="15" customHeight="1">
      <c r="A27" s="16" t="s">
        <v>30</v>
      </c>
      <c r="B27" s="17">
        <v>3723</v>
      </c>
      <c r="C27" s="17">
        <f>7074-3855</f>
        <v>3219</v>
      </c>
      <c r="D27" s="12">
        <f t="shared" si="0"/>
        <v>-504</v>
      </c>
      <c r="E27" s="13">
        <f t="shared" si="2"/>
        <v>-13.537469782433522</v>
      </c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</row>
    <row r="28" spans="1:246" s="1" customFormat="1" ht="15" customHeight="1">
      <c r="A28" s="14" t="s">
        <v>31</v>
      </c>
      <c r="B28" s="17">
        <v>1485</v>
      </c>
      <c r="C28" s="17">
        <v>1700</v>
      </c>
      <c r="D28" s="12">
        <f t="shared" si="0"/>
        <v>215</v>
      </c>
      <c r="E28" s="13">
        <f t="shared" si="2"/>
        <v>14.47811447811448</v>
      </c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</row>
    <row r="29" spans="217:246" s="1" customFormat="1" ht="21" customHeight="1"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</row>
    <row r="30" spans="217:246" s="1" customFormat="1" ht="21" customHeight="1"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</row>
    <row r="31" spans="217:246" s="1" customFormat="1" ht="21" customHeight="1"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</row>
    <row r="32" spans="217:246" s="1" customFormat="1" ht="21" customHeight="1"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</row>
    <row r="33" spans="217:246" s="1" customFormat="1" ht="21" customHeight="1"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</row>
    <row r="34" spans="217:246" s="1" customFormat="1" ht="21" customHeight="1"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</row>
    <row r="35" spans="217:246" s="1" customFormat="1" ht="21" customHeight="1"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</row>
    <row r="36" spans="217:246" s="1" customFormat="1" ht="21" customHeight="1"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</row>
    <row r="37" spans="217:246" s="1" customFormat="1" ht="21" customHeight="1"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</row>
    <row r="38" spans="217:246" s="1" customFormat="1" ht="21" customHeight="1"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</row>
    <row r="39" spans="217:246" s="1" customFormat="1" ht="21" customHeight="1"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</row>
    <row r="40" spans="217:246" s="1" customFormat="1" ht="21" customHeight="1"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217:246" s="1" customFormat="1" ht="21" customHeight="1"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</row>
    <row r="42" spans="217:246" s="1" customFormat="1" ht="21" customHeight="1"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</row>
    <row r="43" spans="217:246" s="1" customFormat="1" ht="21" customHeight="1"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</row>
    <row r="44" spans="217:246" s="1" customFormat="1" ht="21" customHeight="1"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</row>
    <row r="45" spans="217:246" s="1" customFormat="1" ht="21" customHeight="1"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</row>
    <row r="46" spans="217:246" s="1" customFormat="1" ht="21" customHeight="1"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</row>
    <row r="47" spans="217:246" s="1" customFormat="1" ht="21" customHeight="1"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</row>
    <row r="48" spans="217:246" s="1" customFormat="1" ht="21" customHeight="1"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</row>
    <row r="49" spans="217:246" s="1" customFormat="1" ht="21" customHeight="1"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</row>
    <row r="50" spans="217:246" s="1" customFormat="1" ht="21" customHeight="1"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</row>
    <row r="51" spans="217:246" s="1" customFormat="1" ht="21" customHeight="1"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</row>
    <row r="52" spans="217:246" s="1" customFormat="1" ht="21" customHeight="1"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</row>
    <row r="53" spans="217:246" s="1" customFormat="1" ht="21" customHeight="1"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</row>
    <row r="54" spans="217:246" s="1" customFormat="1" ht="21" customHeight="1"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</row>
    <row r="55" spans="217:246" s="1" customFormat="1" ht="21" customHeight="1"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</row>
    <row r="56" spans="217:246" s="1" customFormat="1" ht="21" customHeight="1"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</row>
    <row r="57" spans="217:246" s="1" customFormat="1" ht="21" customHeight="1"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</row>
    <row r="58" spans="217:246" s="1" customFormat="1" ht="21" customHeight="1"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</row>
    <row r="59" spans="217:246" s="1" customFormat="1" ht="21" customHeight="1"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</row>
    <row r="60" spans="217:246" s="1" customFormat="1" ht="21" customHeight="1"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</row>
    <row r="61" spans="217:246" s="1" customFormat="1" ht="21" customHeight="1"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</row>
    <row r="62" spans="217:246" s="1" customFormat="1" ht="21" customHeight="1"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</row>
    <row r="63" spans="217:246" s="1" customFormat="1" ht="21" customHeight="1"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</row>
    <row r="64" spans="217:246" s="1" customFormat="1" ht="21" customHeight="1"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</row>
    <row r="65" spans="217:246" s="1" customFormat="1" ht="21" customHeight="1"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</row>
    <row r="66" spans="217:246" s="1" customFormat="1" ht="21" customHeight="1"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</row>
    <row r="67" spans="217:246" s="1" customFormat="1" ht="21" customHeight="1"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</row>
    <row r="68" spans="217:246" s="1" customFormat="1" ht="21" customHeight="1"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</row>
    <row r="69" spans="217:246" s="1" customFormat="1" ht="21" customHeight="1"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</row>
    <row r="70" spans="217:246" s="1" customFormat="1" ht="21" customHeight="1"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</row>
    <row r="71" spans="217:246" s="1" customFormat="1" ht="21" customHeight="1"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</row>
    <row r="72" spans="217:246" s="1" customFormat="1" ht="21" customHeight="1"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</row>
    <row r="73" spans="217:246" s="1" customFormat="1" ht="21" customHeight="1"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</row>
    <row r="74" spans="217:246" s="1" customFormat="1" ht="21" customHeight="1"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</row>
    <row r="75" spans="217:246" s="1" customFormat="1" ht="21" customHeight="1"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</row>
    <row r="76" spans="217:246" s="1" customFormat="1" ht="21" customHeight="1"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</row>
    <row r="77" spans="217:246" s="1" customFormat="1" ht="21" customHeight="1"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</row>
    <row r="78" spans="217:246" s="1" customFormat="1" ht="21" customHeight="1"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</row>
    <row r="79" spans="217:246" s="1" customFormat="1" ht="21" customHeight="1"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</row>
    <row r="80" spans="217:246" s="1" customFormat="1" ht="21" customHeight="1"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</row>
    <row r="81" spans="217:246" s="1" customFormat="1" ht="21" customHeight="1"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</row>
    <row r="82" spans="217:246" s="1" customFormat="1" ht="21" customHeight="1"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</row>
    <row r="83" spans="217:246" s="1" customFormat="1" ht="21" customHeight="1"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</row>
    <row r="84" spans="217:246" s="1" customFormat="1" ht="21" customHeight="1"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</row>
    <row r="85" spans="217:246" s="1" customFormat="1" ht="21" customHeight="1"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</row>
    <row r="86" spans="217:246" s="1" customFormat="1" ht="21" customHeight="1"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</row>
    <row r="87" spans="217:246" s="1" customFormat="1" ht="21" customHeight="1"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</row>
    <row r="88" spans="217:246" s="1" customFormat="1" ht="21" customHeight="1"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</row>
    <row r="89" spans="217:246" s="1" customFormat="1" ht="21" customHeight="1"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</row>
    <row r="90" spans="217:246" s="1" customFormat="1" ht="21" customHeight="1"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</row>
    <row r="91" spans="217:246" s="1" customFormat="1" ht="21" customHeight="1"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</row>
    <row r="92" spans="217:246" s="1" customFormat="1" ht="21" customHeight="1"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</row>
    <row r="93" spans="217:246" s="1" customFormat="1" ht="21" customHeight="1"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</row>
    <row r="94" spans="217:246" s="1" customFormat="1" ht="21" customHeight="1"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</row>
    <row r="95" spans="217:246" s="1" customFormat="1" ht="21" customHeight="1"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</row>
    <row r="96" spans="217:246" s="1" customFormat="1" ht="21" customHeight="1"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</row>
    <row r="97" spans="217:246" s="1" customFormat="1" ht="21" customHeight="1"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</row>
    <row r="98" spans="217:246" s="1" customFormat="1" ht="21" customHeight="1"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</row>
    <row r="99" spans="217:246" s="1" customFormat="1" ht="21" customHeight="1"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</row>
    <row r="100" spans="217:246" s="1" customFormat="1" ht="21" customHeight="1"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</row>
    <row r="101" spans="217:246" s="1" customFormat="1" ht="21" customHeight="1"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</row>
    <row r="102" spans="217:246" s="1" customFormat="1" ht="21" customHeight="1"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</row>
    <row r="103" spans="217:246" s="1" customFormat="1" ht="21" customHeight="1"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</row>
    <row r="104" spans="217:246" s="1" customFormat="1" ht="21" customHeight="1"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</row>
    <row r="105" spans="217:246" s="1" customFormat="1" ht="21" customHeight="1"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</row>
    <row r="106" spans="217:246" s="1" customFormat="1" ht="21" customHeight="1"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</row>
    <row r="107" spans="217:246" s="1" customFormat="1" ht="21" customHeight="1"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</row>
    <row r="108" spans="217:246" s="1" customFormat="1" ht="21" customHeight="1"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</row>
    <row r="109" spans="217:246" s="1" customFormat="1" ht="21" customHeight="1"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</row>
    <row r="110" spans="217:246" s="1" customFormat="1" ht="21" customHeight="1"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</row>
    <row r="111" spans="217:246" s="1" customFormat="1" ht="21" customHeight="1"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</row>
    <row r="112" spans="217:246" s="1" customFormat="1" ht="21" customHeight="1"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</row>
    <row r="113" spans="217:246" s="1" customFormat="1" ht="21" customHeight="1"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</row>
    <row r="114" spans="217:246" s="1" customFormat="1" ht="21" customHeight="1"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</row>
    <row r="115" spans="217:246" s="1" customFormat="1" ht="21" customHeight="1"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</row>
    <row r="116" spans="217:246" s="1" customFormat="1" ht="21" customHeight="1"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</row>
    <row r="117" spans="217:246" s="1" customFormat="1" ht="21" customHeight="1"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</row>
    <row r="118" spans="217:246" s="1" customFormat="1" ht="21" customHeight="1"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</row>
    <row r="119" spans="217:246" s="1" customFormat="1" ht="21" customHeight="1"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</row>
    <row r="120" spans="217:246" s="1" customFormat="1" ht="21" customHeight="1"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</row>
    <row r="121" spans="217:246" s="1" customFormat="1" ht="21" customHeight="1"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</row>
    <row r="122" spans="217:246" s="1" customFormat="1" ht="21" customHeight="1"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</row>
    <row r="123" spans="217:246" s="1" customFormat="1" ht="21" customHeight="1"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</row>
    <row r="124" spans="217:246" s="1" customFormat="1" ht="21" customHeight="1"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</row>
    <row r="125" spans="217:246" s="1" customFormat="1" ht="21" customHeight="1"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</row>
    <row r="126" spans="217:246" s="1" customFormat="1" ht="21" customHeight="1"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</row>
    <row r="127" spans="217:246" s="1" customFormat="1" ht="21" customHeight="1"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</row>
    <row r="128" spans="217:246" s="1" customFormat="1" ht="21" customHeight="1"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</row>
    <row r="129" spans="217:246" s="1" customFormat="1" ht="21" customHeight="1"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</row>
    <row r="130" spans="217:246" s="1" customFormat="1" ht="21" customHeight="1"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</row>
    <row r="131" spans="217:246" s="1" customFormat="1" ht="21" customHeight="1"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</row>
    <row r="132" spans="217:246" s="1" customFormat="1" ht="21" customHeight="1"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</row>
    <row r="133" spans="217:246" s="1" customFormat="1" ht="21" customHeight="1"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</row>
    <row r="134" spans="217:246" s="1" customFormat="1" ht="21" customHeight="1"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</row>
    <row r="135" spans="217:246" s="1" customFormat="1" ht="21" customHeight="1"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</row>
    <row r="136" spans="217:246" s="1" customFormat="1" ht="21" customHeight="1"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</row>
    <row r="137" spans="217:246" s="1" customFormat="1" ht="21" customHeight="1"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</row>
    <row r="138" spans="217:246" s="1" customFormat="1" ht="21" customHeight="1"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</row>
    <row r="139" spans="217:246" s="1" customFormat="1" ht="21" customHeight="1"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</row>
    <row r="140" spans="217:246" s="1" customFormat="1" ht="21" customHeight="1"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</row>
    <row r="141" spans="217:246" s="1" customFormat="1" ht="21" customHeight="1"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</row>
    <row r="142" spans="217:246" s="1" customFormat="1" ht="21" customHeight="1"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</row>
    <row r="143" spans="217:246" s="1" customFormat="1" ht="21" customHeight="1"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</row>
    <row r="144" spans="217:246" s="1" customFormat="1" ht="21" customHeight="1"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</row>
    <row r="145" spans="217:246" s="1" customFormat="1" ht="21" customHeight="1"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</row>
    <row r="146" spans="217:246" s="1" customFormat="1" ht="21" customHeight="1"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</row>
    <row r="147" spans="217:246" s="1" customFormat="1" ht="21" customHeight="1"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</row>
    <row r="148" spans="217:246" s="1" customFormat="1" ht="21" customHeight="1"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</row>
    <row r="149" spans="217:246" s="1" customFormat="1" ht="21" customHeight="1"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</row>
    <row r="150" spans="217:246" s="1" customFormat="1" ht="21" customHeight="1"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</row>
    <row r="151" spans="217:246" s="1" customFormat="1" ht="21" customHeight="1"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</row>
    <row r="152" spans="217:246" s="1" customFormat="1" ht="21" customHeight="1"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</row>
    <row r="153" spans="217:246" s="1" customFormat="1" ht="21" customHeight="1"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</row>
    <row r="154" spans="217:246" s="1" customFormat="1" ht="21" customHeight="1"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</row>
    <row r="155" spans="217:246" s="1" customFormat="1" ht="21" customHeight="1"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</row>
    <row r="156" spans="217:246" s="1" customFormat="1" ht="21" customHeight="1"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</row>
    <row r="157" spans="217:246" s="1" customFormat="1" ht="21" customHeight="1"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</row>
    <row r="158" spans="217:246" s="1" customFormat="1" ht="21" customHeight="1"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</row>
    <row r="159" spans="217:246" s="1" customFormat="1" ht="21" customHeight="1"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</row>
    <row r="160" spans="217:246" s="1" customFormat="1" ht="21" customHeight="1"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</row>
    <row r="161" spans="217:246" s="1" customFormat="1" ht="21" customHeight="1"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</row>
    <row r="162" spans="217:246" s="1" customFormat="1" ht="21" customHeight="1"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</row>
    <row r="163" spans="217:246" s="1" customFormat="1" ht="21" customHeight="1"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</row>
    <row r="164" spans="217:246" s="1" customFormat="1" ht="21" customHeight="1"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</row>
    <row r="165" spans="217:246" s="1" customFormat="1" ht="21" customHeight="1"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</row>
    <row r="166" spans="217:246" s="1" customFormat="1" ht="21" customHeight="1"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</row>
    <row r="167" spans="217:246" s="1" customFormat="1" ht="21" customHeight="1"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</row>
    <row r="168" spans="217:246" s="1" customFormat="1" ht="21" customHeight="1"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</row>
    <row r="169" spans="217:246" s="1" customFormat="1" ht="21" customHeight="1"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</row>
    <row r="170" spans="217:246" s="1" customFormat="1" ht="21" customHeight="1"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</row>
    <row r="171" spans="217:246" s="1" customFormat="1" ht="21" customHeight="1"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</row>
    <row r="172" spans="217:246" s="1" customFormat="1" ht="21" customHeight="1"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</row>
    <row r="173" spans="217:246" s="1" customFormat="1" ht="21" customHeight="1"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</row>
    <row r="174" spans="217:246" s="1" customFormat="1" ht="21" customHeight="1"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</row>
    <row r="175" spans="217:246" s="1" customFormat="1" ht="21" customHeight="1"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</row>
    <row r="176" spans="217:246" s="1" customFormat="1" ht="21" customHeight="1"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</row>
    <row r="177" spans="217:246" s="1" customFormat="1" ht="21" customHeight="1"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</row>
    <row r="178" spans="217:246" s="1" customFormat="1" ht="21" customHeight="1"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</row>
    <row r="179" spans="217:246" s="1" customFormat="1" ht="21" customHeight="1"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</row>
    <row r="180" spans="217:246" s="1" customFormat="1" ht="21" customHeight="1"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</row>
    <row r="181" spans="217:246" s="1" customFormat="1" ht="21" customHeight="1"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</row>
    <row r="182" spans="217:246" s="1" customFormat="1" ht="21" customHeight="1"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</row>
    <row r="183" spans="217:246" s="1" customFormat="1" ht="21" customHeight="1"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</row>
    <row r="184" spans="217:246" s="1" customFormat="1" ht="21" customHeight="1"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</row>
    <row r="185" spans="217:246" s="1" customFormat="1" ht="21" customHeight="1"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</row>
    <row r="186" spans="217:246" s="1" customFormat="1" ht="21" customHeight="1"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</row>
    <row r="187" spans="217:246" s="1" customFormat="1" ht="21" customHeight="1"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</row>
    <row r="188" spans="217:246" s="1" customFormat="1" ht="21" customHeight="1"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</row>
    <row r="189" spans="217:246" s="1" customFormat="1" ht="21" customHeight="1"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</row>
    <row r="190" spans="217:246" s="1" customFormat="1" ht="21" customHeight="1"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</row>
    <row r="191" spans="217:246" s="1" customFormat="1" ht="21" customHeight="1"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</row>
    <row r="192" spans="217:246" s="1" customFormat="1" ht="21" customHeight="1"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</row>
    <row r="193" spans="217:246" s="1" customFormat="1" ht="21" customHeight="1"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</row>
    <row r="194" spans="217:246" s="1" customFormat="1" ht="21" customHeight="1"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</row>
    <row r="195" spans="217:246" s="1" customFormat="1" ht="21" customHeight="1"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</row>
    <row r="196" spans="217:246" s="1" customFormat="1" ht="21" customHeight="1"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</row>
    <row r="197" spans="217:246" s="1" customFormat="1" ht="21" customHeight="1"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</row>
    <row r="198" spans="217:246" s="1" customFormat="1" ht="21" customHeight="1"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</row>
    <row r="199" spans="217:246" s="1" customFormat="1" ht="21" customHeight="1"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</row>
    <row r="200" spans="217:246" s="1" customFormat="1" ht="21" customHeight="1"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</row>
    <row r="201" spans="217:246" s="1" customFormat="1" ht="21" customHeight="1"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</row>
    <row r="202" spans="217:246" s="1" customFormat="1" ht="21" customHeight="1"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</row>
    <row r="203" spans="217:246" s="1" customFormat="1" ht="21" customHeight="1"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</row>
    <row r="204" spans="217:246" s="1" customFormat="1" ht="21" customHeight="1"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</row>
    <row r="205" spans="217:246" s="1" customFormat="1" ht="21" customHeight="1"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</row>
    <row r="206" spans="217:246" s="1" customFormat="1" ht="21" customHeight="1"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</row>
    <row r="207" spans="217:246" s="1" customFormat="1" ht="21" customHeight="1"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</row>
    <row r="208" spans="217:246" s="1" customFormat="1" ht="21" customHeight="1"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</row>
    <row r="209" spans="217:246" s="1" customFormat="1" ht="21" customHeight="1"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</row>
    <row r="210" spans="217:246" s="1" customFormat="1" ht="21" customHeight="1"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</row>
    <row r="211" spans="217:246" s="1" customFormat="1" ht="21" customHeight="1"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</row>
    <row r="212" spans="217:246" s="1" customFormat="1" ht="21" customHeight="1"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</row>
    <row r="213" spans="217:246" s="1" customFormat="1" ht="21" customHeight="1"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</row>
    <row r="214" spans="217:246" s="1" customFormat="1" ht="21" customHeight="1"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</row>
    <row r="215" spans="217:246" s="1" customFormat="1" ht="21" customHeight="1"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</row>
    <row r="216" spans="217:246" s="1" customFormat="1" ht="21" customHeight="1"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</row>
    <row r="217" spans="217:246" s="1" customFormat="1" ht="21" customHeight="1"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</row>
    <row r="218" spans="217:246" s="1" customFormat="1" ht="21" customHeight="1"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</row>
    <row r="219" spans="217:246" s="1" customFormat="1" ht="21" customHeight="1"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</row>
    <row r="220" spans="217:246" s="1" customFormat="1" ht="21" customHeight="1"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</row>
    <row r="221" spans="217:246" s="1" customFormat="1" ht="21" customHeight="1"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</row>
    <row r="222" spans="217:246" s="1" customFormat="1" ht="21" customHeight="1"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</row>
    <row r="223" spans="217:246" s="1" customFormat="1" ht="21" customHeight="1"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</row>
    <row r="224" spans="217:246" s="1" customFormat="1" ht="21" customHeight="1"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</row>
    <row r="225" spans="217:246" s="1" customFormat="1" ht="21" customHeight="1"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</row>
    <row r="226" spans="217:246" s="1" customFormat="1" ht="21" customHeight="1"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</row>
    <row r="227" spans="217:246" s="1" customFormat="1" ht="21" customHeight="1"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</row>
    <row r="228" spans="217:246" s="1" customFormat="1" ht="21" customHeight="1"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</row>
    <row r="229" spans="217:246" s="1" customFormat="1" ht="21" customHeight="1"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</row>
    <row r="230" spans="217:246" s="1" customFormat="1" ht="21" customHeight="1"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</row>
    <row r="231" spans="217:246" s="1" customFormat="1" ht="21" customHeight="1"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</row>
    <row r="232" spans="217:246" s="1" customFormat="1" ht="21" customHeight="1"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</row>
    <row r="233" spans="217:246" s="1" customFormat="1" ht="21" customHeight="1"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</row>
    <row r="234" spans="217:246" s="1" customFormat="1" ht="21" customHeight="1"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</row>
    <row r="235" spans="217:246" s="1" customFormat="1" ht="21" customHeight="1"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</row>
    <row r="236" spans="217:246" s="1" customFormat="1" ht="21" customHeight="1"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</row>
    <row r="237" spans="217:246" s="1" customFormat="1" ht="21" customHeight="1"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</row>
    <row r="238" spans="217:246" s="1" customFormat="1" ht="21" customHeight="1"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</row>
    <row r="239" spans="217:246" s="1" customFormat="1" ht="21" customHeight="1"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</row>
    <row r="240" spans="217:246" s="1" customFormat="1" ht="21" customHeight="1"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</row>
    <row r="241" spans="217:246" s="1" customFormat="1" ht="21" customHeight="1"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</row>
    <row r="242" spans="217:246" s="1" customFormat="1" ht="21" customHeight="1"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</row>
    <row r="243" spans="217:246" s="1" customFormat="1" ht="21" customHeight="1"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</row>
    <row r="244" spans="217:246" s="1" customFormat="1" ht="21" customHeight="1"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</row>
    <row r="245" spans="217:246" s="1" customFormat="1" ht="21" customHeight="1"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</row>
    <row r="246" spans="217:246" s="1" customFormat="1" ht="21" customHeight="1"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</row>
    <row r="247" spans="217:246" s="1" customFormat="1" ht="21" customHeight="1"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</row>
    <row r="248" spans="217:246" s="1" customFormat="1" ht="21" customHeight="1"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</row>
    <row r="249" spans="217:246" s="1" customFormat="1" ht="21" customHeight="1"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</row>
    <row r="250" spans="217:246" s="1" customFormat="1" ht="21" customHeight="1"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</row>
    <row r="251" spans="217:246" s="1" customFormat="1" ht="21" customHeight="1"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</row>
    <row r="252" spans="217:246" s="1" customFormat="1" ht="21" customHeight="1"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</row>
    <row r="253" spans="217:246" s="1" customFormat="1" ht="21" customHeight="1"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</row>
    <row r="254" spans="217:246" s="1" customFormat="1" ht="21" customHeight="1"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</row>
    <row r="255" spans="217:246" s="1" customFormat="1" ht="21" customHeight="1"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</row>
    <row r="256" spans="217:246" s="1" customFormat="1" ht="21" customHeight="1"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</row>
    <row r="257" spans="217:246" s="1" customFormat="1" ht="21" customHeight="1"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</row>
    <row r="258" spans="217:246" s="1" customFormat="1" ht="21" customHeight="1"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</row>
    <row r="259" spans="217:246" s="1" customFormat="1" ht="21" customHeight="1"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</row>
    <row r="260" spans="217:246" s="1" customFormat="1" ht="21" customHeight="1"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</row>
    <row r="261" spans="217:246" s="1" customFormat="1" ht="21" customHeight="1"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</row>
    <row r="262" spans="217:246" s="1" customFormat="1" ht="21" customHeight="1"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</row>
    <row r="263" spans="217:246" s="1" customFormat="1" ht="21" customHeight="1"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</row>
    <row r="264" spans="217:246" s="1" customFormat="1" ht="21" customHeight="1"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</row>
    <row r="265" spans="217:246" s="1" customFormat="1" ht="21" customHeight="1"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</row>
    <row r="266" spans="217:246" s="1" customFormat="1" ht="21" customHeight="1"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</row>
    <row r="267" spans="217:246" s="1" customFormat="1" ht="21" customHeight="1"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</row>
    <row r="268" spans="217:246" s="1" customFormat="1" ht="21" customHeight="1"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</row>
    <row r="269" spans="217:246" s="1" customFormat="1" ht="21" customHeight="1"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</row>
    <row r="270" spans="217:246" s="1" customFormat="1" ht="21" customHeight="1"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</row>
    <row r="271" spans="217:246" s="1" customFormat="1" ht="21" customHeight="1"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</row>
    <row r="272" spans="217:246" s="1" customFormat="1" ht="21" customHeight="1"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</row>
    <row r="273" spans="217:246" s="1" customFormat="1" ht="21" customHeight="1"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</row>
    <row r="274" spans="217:246" s="1" customFormat="1" ht="21" customHeight="1"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</row>
    <row r="275" spans="217:246" s="1" customFormat="1" ht="21" customHeight="1"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</row>
    <row r="276" spans="217:246" s="1" customFormat="1" ht="21" customHeight="1"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</row>
    <row r="277" spans="217:246" s="1" customFormat="1" ht="21" customHeight="1"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</row>
    <row r="278" spans="217:246" s="1" customFormat="1" ht="21" customHeight="1"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</row>
    <row r="279" spans="217:246" s="1" customFormat="1" ht="21" customHeight="1"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</row>
    <row r="280" spans="217:246" s="1" customFormat="1" ht="21" customHeight="1"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</row>
    <row r="281" spans="217:246" s="1" customFormat="1" ht="21" customHeight="1"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</row>
    <row r="282" spans="217:246" s="1" customFormat="1" ht="21" customHeight="1"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</row>
    <row r="283" spans="217:246" s="1" customFormat="1" ht="21" customHeight="1"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</row>
    <row r="284" spans="217:246" s="1" customFormat="1" ht="21" customHeight="1"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</row>
    <row r="285" spans="217:246" s="1" customFormat="1" ht="21" customHeight="1"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</row>
    <row r="286" spans="217:246" s="1" customFormat="1" ht="21" customHeight="1"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</row>
    <row r="287" spans="217:246" s="1" customFormat="1" ht="21" customHeight="1"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</row>
    <row r="288" spans="217:246" s="1" customFormat="1" ht="21" customHeight="1"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</row>
    <row r="289" spans="217:246" s="1" customFormat="1" ht="21" customHeight="1"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</row>
    <row r="290" spans="217:246" s="1" customFormat="1" ht="21" customHeight="1"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</row>
    <row r="291" spans="217:246" s="1" customFormat="1" ht="21" customHeight="1"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</row>
    <row r="292" spans="217:246" s="1" customFormat="1" ht="21" customHeight="1"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</row>
    <row r="293" spans="217:246" s="1" customFormat="1" ht="21" customHeight="1"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</row>
    <row r="294" spans="217:246" s="1" customFormat="1" ht="21" customHeight="1"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</row>
    <row r="295" spans="217:246" s="1" customFormat="1" ht="21" customHeight="1"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</row>
    <row r="296" spans="217:246" s="1" customFormat="1" ht="21" customHeight="1"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</row>
    <row r="297" spans="217:246" s="1" customFormat="1" ht="21" customHeight="1"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</row>
    <row r="298" spans="217:246" s="1" customFormat="1" ht="21" customHeight="1"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</row>
    <row r="299" spans="217:246" s="1" customFormat="1" ht="21" customHeight="1"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</row>
    <row r="300" spans="217:246" s="1" customFormat="1" ht="21" customHeight="1"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</row>
    <row r="301" spans="217:246" s="1" customFormat="1" ht="21" customHeight="1"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</row>
    <row r="302" spans="217:246" s="1" customFormat="1" ht="21" customHeight="1"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</row>
    <row r="303" spans="217:246" s="1" customFormat="1" ht="21" customHeight="1"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</row>
    <row r="304" spans="217:246" s="1" customFormat="1" ht="21" customHeight="1"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</row>
    <row r="305" spans="217:246" s="1" customFormat="1" ht="21" customHeight="1"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</row>
    <row r="306" spans="217:246" s="1" customFormat="1" ht="21" customHeight="1"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</row>
    <row r="307" spans="217:246" s="1" customFormat="1" ht="21" customHeight="1"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</row>
    <row r="308" spans="217:246" s="1" customFormat="1" ht="21" customHeight="1"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</row>
    <row r="309" spans="217:246" s="1" customFormat="1" ht="21" customHeight="1"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</row>
    <row r="310" spans="217:246" s="1" customFormat="1" ht="21" customHeight="1"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</row>
    <row r="311" spans="217:246" s="1" customFormat="1" ht="21" customHeight="1"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</row>
    <row r="312" spans="217:246" s="1" customFormat="1" ht="21" customHeight="1"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</row>
    <row r="313" spans="217:246" s="1" customFormat="1" ht="21" customHeight="1"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</row>
    <row r="314" spans="217:246" s="1" customFormat="1" ht="21" customHeight="1"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</row>
    <row r="315" spans="217:246" s="1" customFormat="1" ht="21" customHeight="1"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</row>
    <row r="316" spans="217:246" s="1" customFormat="1" ht="21" customHeight="1"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</row>
    <row r="317" spans="217:246" s="1" customFormat="1" ht="21" customHeight="1"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</row>
    <row r="318" spans="217:246" s="1" customFormat="1" ht="21" customHeight="1"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</row>
    <row r="319" spans="217:246" s="1" customFormat="1" ht="21" customHeight="1"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</row>
    <row r="320" spans="217:246" s="1" customFormat="1" ht="21" customHeight="1"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</row>
    <row r="321" spans="217:246" s="1" customFormat="1" ht="21" customHeight="1"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</row>
    <row r="322" spans="217:246" s="1" customFormat="1" ht="21" customHeight="1"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</row>
    <row r="323" spans="217:246" s="1" customFormat="1" ht="21" customHeight="1"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</row>
    <row r="324" spans="217:246" s="1" customFormat="1" ht="21" customHeight="1"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</row>
    <row r="325" spans="217:246" s="1" customFormat="1" ht="21" customHeight="1"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</row>
    <row r="326" spans="217:246" s="1" customFormat="1" ht="21" customHeight="1"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</row>
    <row r="327" spans="217:246" s="1" customFormat="1" ht="21" customHeight="1"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</row>
    <row r="328" spans="217:246" s="1" customFormat="1" ht="21" customHeight="1"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</row>
    <row r="329" spans="217:246" s="1" customFormat="1" ht="21" customHeight="1"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</row>
    <row r="330" spans="217:246" s="1" customFormat="1" ht="21" customHeight="1"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</row>
    <row r="331" spans="217:246" s="1" customFormat="1" ht="21" customHeight="1"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</row>
    <row r="332" spans="217:246" s="1" customFormat="1" ht="21" customHeight="1"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</row>
    <row r="333" spans="217:246" s="1" customFormat="1" ht="21" customHeight="1"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</row>
    <row r="334" spans="217:246" s="1" customFormat="1" ht="21" customHeight="1"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</row>
    <row r="335" spans="217:246" s="1" customFormat="1" ht="21" customHeight="1"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</row>
    <row r="336" spans="217:246" s="1" customFormat="1" ht="21" customHeight="1"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</row>
    <row r="337" spans="217:246" s="1" customFormat="1" ht="21" customHeight="1"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</row>
    <row r="338" spans="217:246" s="1" customFormat="1" ht="21" customHeight="1"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</row>
    <row r="339" spans="217:246" s="1" customFormat="1" ht="21" customHeight="1"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</row>
    <row r="340" spans="217:246" s="1" customFormat="1" ht="21" customHeight="1"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</row>
    <row r="341" spans="217:246" s="1" customFormat="1" ht="21" customHeight="1"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</row>
    <row r="342" spans="217:246" s="1" customFormat="1" ht="21" customHeight="1"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</row>
    <row r="343" spans="217:246" s="1" customFormat="1" ht="21" customHeight="1"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</row>
    <row r="344" spans="217:246" s="1" customFormat="1" ht="21" customHeight="1"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</row>
    <row r="345" spans="217:246" s="1" customFormat="1" ht="21" customHeight="1"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</row>
    <row r="346" spans="217:246" s="1" customFormat="1" ht="21" customHeight="1"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</row>
    <row r="347" spans="217:246" s="1" customFormat="1" ht="21" customHeight="1"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</row>
    <row r="348" spans="217:246" s="1" customFormat="1" ht="21" customHeight="1"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</row>
    <row r="349" spans="217:246" s="1" customFormat="1" ht="21" customHeight="1"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</row>
    <row r="350" spans="217:246" s="1" customFormat="1" ht="21" customHeight="1"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</row>
    <row r="351" spans="217:246" s="1" customFormat="1" ht="21" customHeight="1"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</row>
    <row r="352" spans="217:246" s="1" customFormat="1" ht="21" customHeight="1"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</row>
    <row r="353" spans="217:246" s="1" customFormat="1" ht="21" customHeight="1"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</row>
    <row r="354" spans="217:246" s="1" customFormat="1" ht="21" customHeight="1"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</row>
    <row r="355" spans="217:246" s="1" customFormat="1" ht="21" customHeight="1"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</row>
    <row r="356" spans="217:246" s="1" customFormat="1" ht="21" customHeight="1"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</row>
    <row r="357" spans="217:246" s="1" customFormat="1" ht="21" customHeight="1"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</row>
    <row r="358" spans="217:246" s="1" customFormat="1" ht="21" customHeight="1"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</row>
    <row r="359" spans="217:246" s="1" customFormat="1" ht="21" customHeight="1"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</row>
    <row r="360" spans="217:246" s="1" customFormat="1" ht="21" customHeight="1"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</row>
    <row r="361" spans="217:246" s="1" customFormat="1" ht="21" customHeight="1"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</row>
    <row r="362" spans="217:246" s="1" customFormat="1" ht="21" customHeight="1"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</row>
    <row r="363" spans="217:246" s="1" customFormat="1" ht="21" customHeight="1"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</row>
    <row r="364" spans="217:246" s="1" customFormat="1" ht="21" customHeight="1"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</row>
    <row r="365" spans="217:246" s="1" customFormat="1" ht="21" customHeight="1"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</row>
    <row r="366" spans="217:246" s="1" customFormat="1" ht="21" customHeight="1"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</row>
    <row r="367" spans="217:246" s="1" customFormat="1" ht="21" customHeight="1"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</row>
    <row r="368" spans="217:246" s="1" customFormat="1" ht="21" customHeight="1"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</row>
    <row r="369" spans="217:246" s="1" customFormat="1" ht="21" customHeight="1"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</row>
    <row r="370" spans="217:246" s="1" customFormat="1" ht="21" customHeight="1"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</row>
    <row r="371" spans="217:246" s="1" customFormat="1" ht="21" customHeight="1"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</row>
    <row r="372" spans="217:246" s="1" customFormat="1" ht="21" customHeight="1"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</row>
    <row r="373" spans="217:246" s="1" customFormat="1" ht="21" customHeight="1"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</row>
    <row r="374" spans="217:246" s="1" customFormat="1" ht="21" customHeight="1"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</row>
    <row r="375" spans="217:246" s="1" customFormat="1" ht="21" customHeight="1"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</row>
    <row r="376" spans="217:246" s="1" customFormat="1" ht="21" customHeight="1"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</row>
    <row r="377" spans="217:246" s="1" customFormat="1" ht="21" customHeight="1"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</row>
    <row r="378" spans="217:246" s="1" customFormat="1" ht="21" customHeight="1"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</row>
    <row r="379" spans="217:246" s="1" customFormat="1" ht="21" customHeight="1"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</row>
    <row r="380" spans="217:246" s="1" customFormat="1" ht="21" customHeight="1"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</row>
    <row r="381" spans="217:246" s="1" customFormat="1" ht="21" customHeight="1"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</row>
    <row r="382" spans="217:246" s="1" customFormat="1" ht="21" customHeight="1"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</row>
    <row r="383" spans="217:246" s="1" customFormat="1" ht="21" customHeight="1"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</row>
    <row r="384" spans="217:246" s="1" customFormat="1" ht="21" customHeight="1"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</row>
    <row r="385" spans="217:246" s="1" customFormat="1" ht="21" customHeight="1"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</row>
    <row r="386" spans="217:246" s="1" customFormat="1" ht="21" customHeight="1"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</row>
    <row r="387" spans="217:246" s="1" customFormat="1" ht="21" customHeight="1"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</row>
    <row r="388" spans="217:246" s="1" customFormat="1" ht="21" customHeight="1"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</row>
    <row r="389" spans="217:246" s="1" customFormat="1" ht="21" customHeight="1"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</row>
    <row r="390" spans="217:246" s="1" customFormat="1" ht="21" customHeight="1"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</row>
    <row r="391" spans="217:246" s="1" customFormat="1" ht="21" customHeight="1"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</row>
    <row r="392" spans="217:246" s="1" customFormat="1" ht="21" customHeight="1"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</row>
    <row r="393" spans="217:246" s="1" customFormat="1" ht="21" customHeight="1"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</row>
    <row r="394" spans="217:246" s="1" customFormat="1" ht="21" customHeight="1"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</row>
    <row r="395" spans="217:246" s="1" customFormat="1" ht="21" customHeight="1"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</row>
    <row r="396" spans="217:246" s="1" customFormat="1" ht="21" customHeight="1"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</row>
    <row r="397" spans="217:246" s="1" customFormat="1" ht="21" customHeight="1"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</row>
    <row r="398" spans="217:246" s="1" customFormat="1" ht="21" customHeight="1"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</row>
    <row r="399" spans="217:246" s="1" customFormat="1" ht="21" customHeight="1"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</row>
    <row r="400" spans="217:246" s="1" customFormat="1" ht="21" customHeight="1"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</row>
    <row r="401" spans="217:246" s="1" customFormat="1" ht="21" customHeight="1"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</row>
    <row r="402" spans="217:246" s="1" customFormat="1" ht="21" customHeight="1"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</row>
    <row r="403" spans="217:246" s="1" customFormat="1" ht="21" customHeight="1"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</row>
    <row r="404" spans="217:246" s="1" customFormat="1" ht="21" customHeight="1"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</row>
    <row r="405" spans="217:246" s="1" customFormat="1" ht="21" customHeight="1"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</row>
    <row r="406" spans="217:246" s="1" customFormat="1" ht="21" customHeight="1"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</row>
    <row r="407" spans="217:246" s="1" customFormat="1" ht="21" customHeight="1"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</row>
    <row r="408" spans="217:246" s="1" customFormat="1" ht="21" customHeight="1"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</row>
    <row r="409" spans="217:246" s="1" customFormat="1" ht="21" customHeight="1"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</row>
    <row r="410" spans="217:246" s="1" customFormat="1" ht="21" customHeight="1"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</row>
    <row r="411" spans="217:246" s="1" customFormat="1" ht="21" customHeight="1"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</row>
    <row r="412" spans="217:246" s="1" customFormat="1" ht="21" customHeight="1"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</row>
    <row r="413" spans="217:246" s="1" customFormat="1" ht="21" customHeight="1"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</row>
    <row r="414" spans="217:246" s="1" customFormat="1" ht="21" customHeight="1"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</row>
    <row r="415" spans="217:246" s="1" customFormat="1" ht="21" customHeight="1"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</row>
    <row r="416" spans="217:246" s="1" customFormat="1" ht="21" customHeight="1"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</row>
    <row r="417" spans="217:246" s="1" customFormat="1" ht="21" customHeight="1"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</row>
    <row r="418" spans="217:246" s="1" customFormat="1" ht="21" customHeight="1"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</row>
    <row r="419" spans="217:246" s="1" customFormat="1" ht="21" customHeight="1"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</row>
    <row r="420" spans="217:246" s="1" customFormat="1" ht="21" customHeight="1"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</row>
    <row r="421" spans="217:246" s="1" customFormat="1" ht="21" customHeight="1"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</row>
    <row r="422" spans="217:246" s="1" customFormat="1" ht="21" customHeight="1"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</row>
    <row r="423" spans="217:246" s="1" customFormat="1" ht="21" customHeight="1"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</row>
    <row r="424" spans="217:246" s="1" customFormat="1" ht="21" customHeight="1"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</row>
    <row r="425" spans="217:246" s="1" customFormat="1" ht="21" customHeight="1"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</row>
    <row r="426" spans="217:246" s="1" customFormat="1" ht="21" customHeight="1"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</row>
    <row r="427" spans="217:246" s="1" customFormat="1" ht="21" customHeight="1"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</row>
    <row r="428" spans="217:246" s="1" customFormat="1" ht="21" customHeight="1"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</row>
    <row r="429" spans="217:246" s="1" customFormat="1" ht="21" customHeight="1"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</row>
    <row r="430" spans="217:246" s="1" customFormat="1" ht="21" customHeight="1"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</row>
    <row r="431" spans="217:246" s="1" customFormat="1" ht="21" customHeight="1"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</row>
    <row r="432" spans="217:246" s="1" customFormat="1" ht="21" customHeight="1"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</row>
    <row r="433" spans="217:246" s="1" customFormat="1" ht="21" customHeight="1"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</row>
    <row r="434" spans="217:246" s="1" customFormat="1" ht="21" customHeight="1"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</row>
    <row r="435" spans="217:246" s="1" customFormat="1" ht="21" customHeight="1"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</row>
    <row r="436" spans="217:246" s="1" customFormat="1" ht="21" customHeight="1"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</row>
    <row r="437" spans="217:246" s="1" customFormat="1" ht="21" customHeight="1"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</row>
    <row r="438" spans="217:246" s="1" customFormat="1" ht="21" customHeight="1"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</row>
    <row r="439" spans="217:246" s="1" customFormat="1" ht="21" customHeight="1"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</row>
    <row r="440" spans="217:246" s="1" customFormat="1" ht="21" customHeight="1"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</row>
    <row r="441" spans="217:246" s="1" customFormat="1" ht="21" customHeight="1"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</row>
    <row r="442" spans="217:246" s="1" customFormat="1" ht="21" customHeight="1"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</row>
    <row r="443" spans="217:246" s="1" customFormat="1" ht="21" customHeight="1"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</row>
    <row r="444" spans="217:246" s="1" customFormat="1" ht="21" customHeight="1"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</row>
    <row r="445" spans="217:246" s="1" customFormat="1" ht="21" customHeight="1"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</row>
    <row r="446" spans="217:246" s="1" customFormat="1" ht="21" customHeight="1"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</row>
    <row r="447" spans="217:246" s="1" customFormat="1" ht="21" customHeight="1"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</row>
    <row r="448" spans="217:246" s="1" customFormat="1" ht="21" customHeight="1"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</row>
    <row r="449" spans="217:246" s="1" customFormat="1" ht="21" customHeight="1"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</row>
    <row r="450" spans="217:246" s="1" customFormat="1" ht="21" customHeight="1"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</row>
    <row r="451" spans="217:246" s="1" customFormat="1" ht="21" customHeight="1"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</row>
    <row r="452" spans="217:246" s="1" customFormat="1" ht="21" customHeight="1"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</row>
    <row r="453" spans="217:246" s="1" customFormat="1" ht="21" customHeight="1"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</row>
    <row r="454" spans="217:246" s="1" customFormat="1" ht="21" customHeight="1"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</row>
    <row r="455" spans="217:246" s="1" customFormat="1" ht="21" customHeight="1"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</row>
    <row r="456" spans="217:246" s="1" customFormat="1" ht="21" customHeight="1"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</row>
    <row r="457" spans="217:246" s="1" customFormat="1" ht="21" customHeight="1"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</row>
    <row r="458" spans="217:246" s="1" customFormat="1" ht="21" customHeight="1"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</row>
    <row r="459" spans="217:246" s="1" customFormat="1" ht="21" customHeight="1"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</row>
    <row r="460" spans="217:246" s="1" customFormat="1" ht="21" customHeight="1"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</row>
    <row r="461" spans="217:246" s="1" customFormat="1" ht="21" customHeight="1"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</row>
    <row r="462" spans="217:246" s="1" customFormat="1" ht="21" customHeight="1"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</row>
    <row r="463" spans="217:246" s="1" customFormat="1" ht="21" customHeight="1"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</row>
    <row r="464" spans="217:246" s="1" customFormat="1" ht="21" customHeight="1"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</row>
    <row r="465" spans="217:246" s="1" customFormat="1" ht="21" customHeight="1"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</row>
    <row r="466" spans="217:246" s="1" customFormat="1" ht="21" customHeight="1"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</row>
    <row r="467" spans="217:246" s="1" customFormat="1" ht="21" customHeight="1"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</row>
    <row r="468" spans="217:246" s="1" customFormat="1" ht="21" customHeight="1"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</row>
    <row r="469" spans="217:246" s="1" customFormat="1" ht="21" customHeight="1"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</row>
    <row r="470" spans="217:246" s="1" customFormat="1" ht="21" customHeight="1"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</row>
    <row r="471" spans="217:246" s="1" customFormat="1" ht="21" customHeight="1"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</row>
    <row r="472" spans="217:246" s="1" customFormat="1" ht="21" customHeight="1"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</row>
    <row r="473" spans="217:246" s="1" customFormat="1" ht="21" customHeight="1"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</row>
    <row r="474" spans="217:246" s="1" customFormat="1" ht="21" customHeight="1"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</row>
    <row r="475" spans="217:246" s="1" customFormat="1" ht="21" customHeight="1"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</row>
    <row r="476" spans="217:246" s="1" customFormat="1" ht="21" customHeight="1"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</row>
    <row r="477" spans="217:246" s="1" customFormat="1" ht="21" customHeight="1"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</row>
    <row r="478" spans="217:246" s="1" customFormat="1" ht="21" customHeight="1"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</row>
    <row r="479" spans="217:246" s="1" customFormat="1" ht="21" customHeight="1"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</row>
    <row r="480" spans="217:246" s="1" customFormat="1" ht="21" customHeight="1"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</row>
    <row r="481" spans="217:246" s="1" customFormat="1" ht="21" customHeight="1"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</row>
    <row r="482" spans="217:246" s="1" customFormat="1" ht="21" customHeight="1"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</row>
    <row r="483" spans="217:246" s="1" customFormat="1" ht="21" customHeight="1"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</row>
    <row r="484" spans="217:246" s="1" customFormat="1" ht="21" customHeight="1"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</row>
    <row r="485" spans="217:246" s="1" customFormat="1" ht="21" customHeight="1"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</row>
    <row r="486" spans="217:246" s="1" customFormat="1" ht="21" customHeight="1"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</row>
    <row r="487" spans="217:246" s="1" customFormat="1" ht="21" customHeight="1"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</row>
    <row r="488" spans="217:246" s="1" customFormat="1" ht="21" customHeight="1"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</row>
    <row r="489" spans="217:246" s="1" customFormat="1" ht="21" customHeight="1"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</row>
    <row r="490" spans="217:246" s="1" customFormat="1" ht="21" customHeight="1"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</row>
    <row r="491" spans="217:246" s="1" customFormat="1" ht="21" customHeight="1"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</row>
    <row r="492" spans="217:246" s="1" customFormat="1" ht="21" customHeight="1"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</row>
    <row r="493" spans="217:246" s="1" customFormat="1" ht="21" customHeight="1"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</row>
    <row r="494" spans="217:246" s="1" customFormat="1" ht="21" customHeight="1"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</row>
    <row r="495" spans="217:246" s="1" customFormat="1" ht="21" customHeight="1"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</row>
    <row r="496" spans="217:246" s="1" customFormat="1" ht="21" customHeight="1"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</row>
    <row r="497" spans="217:246" s="1" customFormat="1" ht="21" customHeight="1"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</row>
    <row r="498" spans="217:246" s="1" customFormat="1" ht="21" customHeight="1"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</row>
    <row r="499" spans="217:246" s="1" customFormat="1" ht="21" customHeight="1"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</row>
    <row r="500" spans="217:246" s="1" customFormat="1" ht="21" customHeight="1"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</row>
    <row r="501" spans="217:246" s="1" customFormat="1" ht="21" customHeight="1"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</row>
    <row r="502" spans="217:246" s="1" customFormat="1" ht="21" customHeight="1"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</row>
    <row r="503" spans="217:246" s="1" customFormat="1" ht="21" customHeight="1"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</row>
    <row r="504" spans="217:246" s="1" customFormat="1" ht="21" customHeight="1"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</row>
    <row r="505" spans="217:246" s="1" customFormat="1" ht="21" customHeight="1"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</row>
    <row r="506" spans="217:246" s="1" customFormat="1" ht="21" customHeight="1"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</row>
    <row r="507" spans="217:246" s="1" customFormat="1" ht="21" customHeight="1"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</row>
    <row r="508" spans="217:246" s="1" customFormat="1" ht="21" customHeight="1"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</row>
    <row r="509" spans="217:246" s="1" customFormat="1" ht="21" customHeight="1"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</row>
    <row r="510" spans="217:246" s="1" customFormat="1" ht="21" customHeight="1"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</row>
    <row r="511" spans="217:246" s="1" customFormat="1" ht="21" customHeight="1"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</row>
    <row r="512" spans="217:246" s="1" customFormat="1" ht="21" customHeight="1"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</row>
    <row r="513" spans="217:246" s="1" customFormat="1" ht="21" customHeight="1"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</row>
    <row r="514" spans="217:246" s="1" customFormat="1" ht="21" customHeight="1"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</row>
    <row r="515" spans="217:246" s="1" customFormat="1" ht="21" customHeight="1"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</row>
    <row r="516" spans="217:246" s="1" customFormat="1" ht="21" customHeight="1"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</row>
    <row r="517" spans="217:246" s="1" customFormat="1" ht="21" customHeight="1"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</row>
    <row r="518" spans="217:246" s="1" customFormat="1" ht="21" customHeight="1"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</row>
    <row r="519" spans="217:246" s="1" customFormat="1" ht="21" customHeight="1"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</row>
    <row r="520" spans="217:246" s="1" customFormat="1" ht="21" customHeight="1"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</row>
    <row r="521" spans="217:246" s="1" customFormat="1" ht="21" customHeight="1"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</row>
    <row r="522" spans="217:246" s="1" customFormat="1" ht="21" customHeight="1"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</row>
    <row r="523" spans="217:246" s="1" customFormat="1" ht="21" customHeight="1"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</row>
    <row r="524" spans="217:246" s="1" customFormat="1" ht="21" customHeight="1"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</row>
    <row r="525" spans="217:246" s="1" customFormat="1" ht="21" customHeight="1"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</row>
    <row r="526" spans="217:246" s="1" customFormat="1" ht="21" customHeight="1"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</row>
    <row r="527" spans="217:246" s="1" customFormat="1" ht="21" customHeight="1"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</row>
    <row r="528" spans="217:246" s="1" customFormat="1" ht="21" customHeight="1"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</row>
    <row r="529" spans="217:246" s="1" customFormat="1" ht="21" customHeight="1"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</row>
    <row r="530" spans="217:246" s="1" customFormat="1" ht="21" customHeight="1"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</row>
    <row r="531" spans="217:246" s="1" customFormat="1" ht="21" customHeight="1"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</row>
    <row r="532" spans="217:246" s="1" customFormat="1" ht="21" customHeight="1"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</row>
    <row r="533" spans="217:246" s="1" customFormat="1" ht="21" customHeight="1"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</row>
    <row r="534" spans="217:246" s="1" customFormat="1" ht="21" customHeight="1"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</row>
    <row r="535" spans="217:246" s="1" customFormat="1" ht="21" customHeight="1"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</row>
    <row r="536" spans="217:246" s="1" customFormat="1" ht="21" customHeight="1"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</row>
    <row r="537" spans="217:246" s="1" customFormat="1" ht="21" customHeight="1"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</row>
    <row r="538" spans="217:246" s="1" customFormat="1" ht="21" customHeight="1"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</row>
    <row r="539" spans="217:246" s="1" customFormat="1" ht="21" customHeight="1"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</row>
    <row r="540" spans="217:246" s="1" customFormat="1" ht="21" customHeight="1"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</row>
    <row r="541" spans="217:246" s="1" customFormat="1" ht="21" customHeight="1"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</row>
    <row r="542" spans="217:246" s="1" customFormat="1" ht="21" customHeight="1"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</row>
    <row r="543" spans="217:246" s="1" customFormat="1" ht="21" customHeight="1"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</row>
    <row r="544" spans="217:246" s="1" customFormat="1" ht="21" customHeight="1"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</row>
    <row r="545" spans="217:246" s="1" customFormat="1" ht="21" customHeight="1"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</row>
    <row r="546" spans="217:246" s="1" customFormat="1" ht="21" customHeight="1"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</row>
    <row r="547" spans="217:246" s="1" customFormat="1" ht="21" customHeight="1"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</row>
    <row r="548" spans="217:246" s="1" customFormat="1" ht="21" customHeight="1"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</row>
    <row r="549" spans="217:246" s="1" customFormat="1" ht="21" customHeight="1"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</row>
    <row r="550" spans="217:246" s="1" customFormat="1" ht="21" customHeight="1"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</row>
    <row r="551" spans="217:246" s="1" customFormat="1" ht="21" customHeight="1"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</row>
    <row r="552" spans="217:246" s="1" customFormat="1" ht="21" customHeight="1"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</row>
    <row r="553" spans="217:246" s="1" customFormat="1" ht="21" customHeight="1"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</row>
    <row r="554" spans="217:246" s="1" customFormat="1" ht="21" customHeight="1"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</row>
    <row r="555" spans="217:246" s="1" customFormat="1" ht="21" customHeight="1"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</row>
    <row r="556" spans="217:246" s="1" customFormat="1" ht="21" customHeight="1"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</row>
    <row r="557" spans="217:246" s="1" customFormat="1" ht="21" customHeight="1"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</row>
    <row r="558" spans="217:246" s="1" customFormat="1" ht="21" customHeight="1"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</row>
    <row r="559" spans="217:246" s="1" customFormat="1" ht="21" customHeight="1"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</row>
    <row r="560" spans="217:246" s="1" customFormat="1" ht="21" customHeight="1"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</row>
    <row r="561" spans="217:246" s="1" customFormat="1" ht="21" customHeight="1"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</row>
    <row r="562" spans="217:246" s="1" customFormat="1" ht="21" customHeight="1"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</row>
    <row r="563" spans="217:246" s="1" customFormat="1" ht="21" customHeight="1"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</row>
    <row r="564" spans="217:246" s="1" customFormat="1" ht="21" customHeight="1"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</row>
    <row r="565" spans="217:246" s="1" customFormat="1" ht="21" customHeight="1"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</row>
    <row r="566" spans="217:246" s="1" customFormat="1" ht="21" customHeight="1"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</row>
    <row r="567" spans="217:246" s="1" customFormat="1" ht="21" customHeight="1"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</row>
    <row r="568" spans="217:246" s="1" customFormat="1" ht="21" customHeight="1"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</row>
    <row r="569" spans="217:246" s="1" customFormat="1" ht="21" customHeight="1"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</row>
    <row r="570" spans="217:246" s="1" customFormat="1" ht="21" customHeight="1"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</row>
    <row r="571" spans="217:246" s="1" customFormat="1" ht="21" customHeight="1"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</row>
    <row r="572" spans="217:246" s="1" customFormat="1" ht="21" customHeight="1"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</row>
    <row r="573" spans="217:246" s="1" customFormat="1" ht="21" customHeight="1"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</row>
    <row r="574" spans="217:246" s="1" customFormat="1" ht="21" customHeight="1"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</row>
    <row r="575" spans="217:246" s="1" customFormat="1" ht="21" customHeight="1"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</row>
    <row r="576" spans="217:246" s="1" customFormat="1" ht="21" customHeight="1"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</row>
    <row r="577" spans="217:246" s="1" customFormat="1" ht="21" customHeight="1"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</row>
    <row r="578" spans="217:246" s="1" customFormat="1" ht="21" customHeight="1"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</row>
    <row r="579" spans="217:246" s="1" customFormat="1" ht="21" customHeight="1"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</row>
    <row r="580" spans="217:246" s="1" customFormat="1" ht="21" customHeight="1"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</row>
    <row r="581" spans="217:246" s="1" customFormat="1" ht="21" customHeight="1"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</row>
    <row r="582" spans="217:246" s="1" customFormat="1" ht="21" customHeight="1"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</row>
    <row r="583" spans="217:246" s="1" customFormat="1" ht="21" customHeight="1"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</row>
    <row r="584" spans="217:246" s="1" customFormat="1" ht="21" customHeight="1"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</row>
    <row r="585" spans="217:246" s="1" customFormat="1" ht="21" customHeight="1"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</row>
    <row r="586" spans="217:246" s="1" customFormat="1" ht="21" customHeight="1"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</row>
    <row r="587" spans="217:246" s="1" customFormat="1" ht="21" customHeight="1"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</row>
    <row r="588" spans="217:246" s="1" customFormat="1" ht="21" customHeight="1"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</row>
    <row r="589" spans="217:246" s="1" customFormat="1" ht="21" customHeight="1"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</row>
    <row r="590" spans="217:246" s="1" customFormat="1" ht="21" customHeight="1"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</row>
    <row r="591" spans="217:246" s="1" customFormat="1" ht="21" customHeight="1"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</row>
    <row r="592" spans="217:246" s="1" customFormat="1" ht="21" customHeight="1"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</row>
    <row r="593" spans="217:246" s="1" customFormat="1" ht="21" customHeight="1"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</row>
    <row r="594" spans="217:246" s="1" customFormat="1" ht="21" customHeight="1"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</row>
    <row r="595" spans="217:246" s="1" customFormat="1" ht="21" customHeight="1"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</row>
    <row r="596" spans="217:246" s="1" customFormat="1" ht="21" customHeight="1"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</row>
    <row r="597" spans="217:246" s="1" customFormat="1" ht="21" customHeight="1"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</row>
    <row r="598" spans="217:246" s="1" customFormat="1" ht="21" customHeight="1"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</row>
    <row r="599" spans="217:246" s="1" customFormat="1" ht="21" customHeight="1"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</row>
    <row r="600" spans="217:246" s="1" customFormat="1" ht="21" customHeight="1"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</row>
    <row r="601" spans="217:246" s="1" customFormat="1" ht="21" customHeight="1"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</row>
    <row r="602" spans="217:246" s="1" customFormat="1" ht="21" customHeight="1"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</row>
    <row r="603" spans="217:246" s="1" customFormat="1" ht="21" customHeight="1"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</row>
    <row r="604" spans="217:246" s="1" customFormat="1" ht="21" customHeight="1"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</row>
    <row r="605" spans="217:246" s="1" customFormat="1" ht="21" customHeight="1"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</row>
    <row r="606" spans="217:246" s="1" customFormat="1" ht="21" customHeight="1"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</row>
    <row r="607" spans="217:246" s="1" customFormat="1" ht="21" customHeight="1"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</row>
    <row r="608" spans="217:246" s="1" customFormat="1" ht="21" customHeight="1"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</row>
    <row r="609" spans="217:246" s="1" customFormat="1" ht="21" customHeight="1"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</row>
    <row r="610" spans="217:246" s="1" customFormat="1" ht="21" customHeight="1"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</row>
    <row r="611" spans="217:246" s="1" customFormat="1" ht="21" customHeight="1"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</row>
    <row r="612" spans="217:246" s="1" customFormat="1" ht="21" customHeight="1"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</row>
    <row r="613" spans="217:246" s="1" customFormat="1" ht="21" customHeight="1"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</row>
    <row r="614" spans="217:246" s="1" customFormat="1" ht="21" customHeight="1"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</row>
    <row r="615" spans="217:246" s="1" customFormat="1" ht="21" customHeight="1"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</row>
    <row r="616" spans="217:256" s="1" customFormat="1" ht="12.75" customHeight="1"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  <c r="IV616" s="2"/>
    </row>
    <row r="617" spans="217:256" s="1" customFormat="1" ht="12.75" customHeight="1"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  <c r="IV617" s="2"/>
    </row>
    <row r="618" spans="217:256" s="1" customFormat="1" ht="12.75" customHeight="1"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  <c r="IR618" s="2"/>
      <c r="IS618" s="2"/>
      <c r="IT618" s="2"/>
      <c r="IU618" s="2"/>
      <c r="IV618" s="2"/>
    </row>
    <row r="619" spans="217:256" s="1" customFormat="1" ht="12.75" customHeight="1"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  <c r="IS619" s="2"/>
      <c r="IT619" s="2"/>
      <c r="IU619" s="2"/>
      <c r="IV619" s="2"/>
    </row>
    <row r="620" spans="217:256" s="1" customFormat="1" ht="12.75" customHeight="1"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  <c r="IU620" s="2"/>
      <c r="IV620" s="2"/>
    </row>
    <row r="621" spans="217:256" s="1" customFormat="1" ht="12.75" customHeight="1"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  <c r="IU621" s="2"/>
      <c r="IV621" s="2"/>
    </row>
    <row r="622" spans="217:256" s="1" customFormat="1" ht="12.75" customHeight="1"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  <c r="IU622" s="2"/>
      <c r="IV622" s="2"/>
    </row>
    <row r="623" spans="217:256" s="1" customFormat="1" ht="12.75" customHeight="1"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  <c r="IV623" s="2"/>
    </row>
    <row r="624" spans="217:256" s="1" customFormat="1" ht="12.75" customHeight="1"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  <c r="IU624" s="2"/>
      <c r="IV624" s="2"/>
    </row>
    <row r="625" spans="217:256" s="1" customFormat="1" ht="12.75" customHeight="1"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  <c r="IT625" s="2"/>
      <c r="IU625" s="2"/>
      <c r="IV625" s="2"/>
    </row>
    <row r="626" spans="217:256" s="1" customFormat="1" ht="12.75" customHeight="1"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  <c r="IT626" s="2"/>
      <c r="IU626" s="2"/>
      <c r="IV626" s="2"/>
    </row>
    <row r="627" spans="217:256" s="1" customFormat="1" ht="12.75" customHeight="1"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  <c r="IT627" s="2"/>
      <c r="IU627" s="2"/>
      <c r="IV627" s="2"/>
    </row>
    <row r="628" spans="217:256" s="1" customFormat="1" ht="12.75" customHeight="1"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  <c r="IU628" s="2"/>
      <c r="IV628" s="2"/>
    </row>
    <row r="629" spans="217:256" s="1" customFormat="1" ht="12.75" customHeight="1"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  <c r="IS629" s="2"/>
      <c r="IT629" s="2"/>
      <c r="IU629" s="2"/>
      <c r="IV629" s="2"/>
    </row>
    <row r="630" spans="217:256" s="1" customFormat="1" ht="12.75" customHeight="1"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  <c r="IT630" s="2"/>
      <c r="IU630" s="2"/>
      <c r="IV630" s="2"/>
    </row>
    <row r="631" spans="217:256" s="1" customFormat="1" ht="12.75" customHeight="1"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  <c r="IT631" s="2"/>
      <c r="IU631" s="2"/>
      <c r="IV631" s="2"/>
    </row>
    <row r="632" spans="217:256" s="1" customFormat="1" ht="12.75" customHeight="1"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  <c r="IR632" s="2"/>
      <c r="IS632" s="2"/>
      <c r="IT632" s="2"/>
      <c r="IU632" s="2"/>
      <c r="IV632" s="2"/>
    </row>
    <row r="633" spans="217:256" s="1" customFormat="1" ht="12.75" customHeight="1"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  <c r="IV633" s="2"/>
    </row>
    <row r="634" spans="217:256" s="1" customFormat="1" ht="12.75" customHeight="1"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  <c r="IV634" s="2"/>
    </row>
    <row r="635" spans="217:256" s="1" customFormat="1" ht="12.75" customHeight="1"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  <c r="IS635" s="2"/>
      <c r="IT635" s="2"/>
      <c r="IU635" s="2"/>
      <c r="IV635" s="2"/>
    </row>
    <row r="636" spans="217:256" s="1" customFormat="1" ht="12.75" customHeight="1"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  <c r="IU636" s="2"/>
      <c r="IV636" s="2"/>
    </row>
    <row r="637" spans="217:256" s="1" customFormat="1" ht="12.75" customHeight="1"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  <c r="IV637" s="2"/>
    </row>
    <row r="638" spans="217:256" s="1" customFormat="1" ht="12.75" customHeight="1"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  <c r="IV638" s="2"/>
    </row>
    <row r="639" spans="217:256" s="1" customFormat="1" ht="12.75" customHeight="1"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  <c r="IR639" s="2"/>
      <c r="IS639" s="2"/>
      <c r="IT639" s="2"/>
      <c r="IU639" s="2"/>
      <c r="IV639" s="2"/>
    </row>
    <row r="640" spans="217:256" s="1" customFormat="1" ht="12.75" customHeight="1"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  <c r="IU640" s="2"/>
      <c r="IV640" s="2"/>
    </row>
    <row r="641" spans="217:256" s="1" customFormat="1" ht="12.75" customHeight="1"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  <c r="IV641" s="2"/>
    </row>
    <row r="642" spans="217:256" s="1" customFormat="1" ht="12.75" customHeight="1"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  <c r="IS642" s="2"/>
      <c r="IT642" s="2"/>
      <c r="IU642" s="2"/>
      <c r="IV642" s="2"/>
    </row>
    <row r="643" spans="217:256" s="1" customFormat="1" ht="12.75" customHeight="1"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  <c r="IT643" s="2"/>
      <c r="IU643" s="2"/>
      <c r="IV643" s="2"/>
    </row>
    <row r="644" spans="217:256" s="1" customFormat="1" ht="12.75" customHeight="1"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  <c r="IT644" s="2"/>
      <c r="IU644" s="2"/>
      <c r="IV644" s="2"/>
    </row>
    <row r="645" spans="217:256" s="1" customFormat="1" ht="12.75" customHeight="1"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  <c r="IU645" s="2"/>
      <c r="IV645" s="2"/>
    </row>
    <row r="646" spans="217:256" s="1" customFormat="1" ht="12.75" customHeight="1"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</row>
    <row r="647" spans="217:256" s="1" customFormat="1" ht="12.75" customHeight="1"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</row>
    <row r="648" spans="217:256" s="1" customFormat="1" ht="12.75" customHeight="1"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  <c r="IV648" s="2"/>
    </row>
    <row r="649" spans="217:256" s="1" customFormat="1" ht="12.75" customHeight="1"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  <c r="IV649" s="2"/>
    </row>
    <row r="650" spans="217:256" s="1" customFormat="1" ht="12.75" customHeight="1"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  <c r="IV650" s="2"/>
    </row>
    <row r="651" spans="217:256" s="1" customFormat="1" ht="12.75" customHeight="1"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  <c r="IT651" s="2"/>
      <c r="IU651" s="2"/>
      <c r="IV651" s="2"/>
    </row>
    <row r="652" spans="217:256" s="1" customFormat="1" ht="12.75" customHeight="1"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  <c r="IV652" s="2"/>
    </row>
    <row r="653" spans="217:256" s="1" customFormat="1" ht="12.75" customHeight="1"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  <c r="IT653" s="2"/>
      <c r="IU653" s="2"/>
      <c r="IV653" s="2"/>
    </row>
    <row r="654" spans="217:256" s="1" customFormat="1" ht="12.75" customHeight="1"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  <c r="IS654" s="2"/>
      <c r="IT654" s="2"/>
      <c r="IU654" s="2"/>
      <c r="IV654" s="2"/>
    </row>
    <row r="655" spans="217:256" s="1" customFormat="1" ht="12.75" customHeight="1"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  <c r="IS655" s="2"/>
      <c r="IT655" s="2"/>
      <c r="IU655" s="2"/>
      <c r="IV655" s="2"/>
    </row>
    <row r="656" spans="217:256" s="1" customFormat="1" ht="12.75" customHeight="1"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  <c r="IS656" s="2"/>
      <c r="IT656" s="2"/>
      <c r="IU656" s="2"/>
      <c r="IV656" s="2"/>
    </row>
    <row r="657" spans="217:256" s="1" customFormat="1" ht="12.75" customHeight="1"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  <c r="IR657" s="2"/>
      <c r="IS657" s="2"/>
      <c r="IT657" s="2"/>
      <c r="IU657" s="2"/>
      <c r="IV657" s="2"/>
    </row>
    <row r="658" spans="217:256" s="1" customFormat="1" ht="12.75" customHeight="1"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  <c r="IS658" s="2"/>
      <c r="IT658" s="2"/>
      <c r="IU658" s="2"/>
      <c r="IV658" s="2"/>
    </row>
    <row r="659" spans="217:256" s="1" customFormat="1" ht="12.75" customHeight="1"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  <c r="IS659" s="2"/>
      <c r="IT659" s="2"/>
      <c r="IU659" s="2"/>
      <c r="IV659" s="2"/>
    </row>
    <row r="660" spans="217:256" s="1" customFormat="1" ht="12.75" customHeight="1"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  <c r="IP660" s="2"/>
      <c r="IQ660" s="2"/>
      <c r="IR660" s="2"/>
      <c r="IS660" s="2"/>
      <c r="IT660" s="2"/>
      <c r="IU660" s="2"/>
      <c r="IV660" s="2"/>
    </row>
    <row r="661" spans="217:256" s="1" customFormat="1" ht="12.75" customHeight="1"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  <c r="IS661" s="2"/>
      <c r="IT661" s="2"/>
      <c r="IU661" s="2"/>
      <c r="IV661" s="2"/>
    </row>
    <row r="662" spans="217:256" s="1" customFormat="1" ht="12.75" customHeight="1"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  <c r="IT662" s="2"/>
      <c r="IU662" s="2"/>
      <c r="IV662" s="2"/>
    </row>
    <row r="663" spans="217:256" s="1" customFormat="1" ht="12.75" customHeight="1"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  <c r="IT663" s="2"/>
      <c r="IU663" s="2"/>
      <c r="IV663" s="2"/>
    </row>
    <row r="664" spans="217:256" s="1" customFormat="1" ht="12.75" customHeight="1"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  <c r="IS664" s="2"/>
      <c r="IT664" s="2"/>
      <c r="IU664" s="2"/>
      <c r="IV664" s="2"/>
    </row>
    <row r="665" spans="217:256" s="1" customFormat="1" ht="12.75" customHeight="1"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  <c r="IS665" s="2"/>
      <c r="IT665" s="2"/>
      <c r="IU665" s="2"/>
      <c r="IV665" s="2"/>
    </row>
    <row r="666" spans="217:256" s="1" customFormat="1" ht="12.75" customHeight="1"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  <c r="IS666" s="2"/>
      <c r="IT666" s="2"/>
      <c r="IU666" s="2"/>
      <c r="IV666" s="2"/>
    </row>
    <row r="667" spans="217:256" s="1" customFormat="1" ht="12.75" customHeight="1"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  <c r="IS667" s="2"/>
      <c r="IT667" s="2"/>
      <c r="IU667" s="2"/>
      <c r="IV667" s="2"/>
    </row>
    <row r="668" spans="217:256" s="1" customFormat="1" ht="12.75" customHeight="1"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  <c r="IR668" s="2"/>
      <c r="IS668" s="2"/>
      <c r="IT668" s="2"/>
      <c r="IU668" s="2"/>
      <c r="IV668" s="2"/>
    </row>
    <row r="669" spans="217:256" s="1" customFormat="1" ht="12.75" customHeight="1"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  <c r="IU669" s="2"/>
      <c r="IV669" s="2"/>
    </row>
    <row r="670" spans="217:256" s="1" customFormat="1" ht="12.75" customHeight="1"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  <c r="IS670" s="2"/>
      <c r="IT670" s="2"/>
      <c r="IU670" s="2"/>
      <c r="IV670" s="2"/>
    </row>
    <row r="671" spans="217:256" s="1" customFormat="1" ht="12.75" customHeight="1"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  <c r="IT671" s="2"/>
      <c r="IU671" s="2"/>
      <c r="IV671" s="2"/>
    </row>
    <row r="672" spans="217:256" s="1" customFormat="1" ht="12.75" customHeight="1"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  <c r="IR672" s="2"/>
      <c r="IS672" s="2"/>
      <c r="IT672" s="2"/>
      <c r="IU672" s="2"/>
      <c r="IV672" s="2"/>
    </row>
    <row r="673" spans="217:256" s="1" customFormat="1" ht="12.75" customHeight="1"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  <c r="IS673" s="2"/>
      <c r="IT673" s="2"/>
      <c r="IU673" s="2"/>
      <c r="IV673" s="2"/>
    </row>
    <row r="674" spans="217:256" s="1" customFormat="1" ht="12.75" customHeight="1"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  <c r="IP674" s="2"/>
      <c r="IQ674" s="2"/>
      <c r="IR674" s="2"/>
      <c r="IS674" s="2"/>
      <c r="IT674" s="2"/>
      <c r="IU674" s="2"/>
      <c r="IV674" s="2"/>
    </row>
    <row r="675" spans="217:256" s="1" customFormat="1" ht="12.75" customHeight="1"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  <c r="IR675" s="2"/>
      <c r="IS675" s="2"/>
      <c r="IT675" s="2"/>
      <c r="IU675" s="2"/>
      <c r="IV675" s="2"/>
    </row>
    <row r="676" spans="217:256" s="1" customFormat="1" ht="12.75" customHeight="1"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  <c r="IR676" s="2"/>
      <c r="IS676" s="2"/>
      <c r="IT676" s="2"/>
      <c r="IU676" s="2"/>
      <c r="IV676" s="2"/>
    </row>
    <row r="677" spans="217:256" s="1" customFormat="1" ht="12.75" customHeight="1"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  <c r="IR677" s="2"/>
      <c r="IS677" s="2"/>
      <c r="IT677" s="2"/>
      <c r="IU677" s="2"/>
      <c r="IV677" s="2"/>
    </row>
    <row r="678" spans="217:256" s="1" customFormat="1" ht="12.75" customHeight="1"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  <c r="IT678" s="2"/>
      <c r="IU678" s="2"/>
      <c r="IV678" s="2"/>
    </row>
    <row r="679" spans="217:256" s="1" customFormat="1" ht="12.75" customHeight="1"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  <c r="IT679" s="2"/>
      <c r="IU679" s="2"/>
      <c r="IV679" s="2"/>
    </row>
    <row r="680" spans="217:256" s="1" customFormat="1" ht="12.75" customHeight="1"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  <c r="IR680" s="2"/>
      <c r="IS680" s="2"/>
      <c r="IT680" s="2"/>
      <c r="IU680" s="2"/>
      <c r="IV680" s="2"/>
    </row>
    <row r="681" spans="217:256" s="1" customFormat="1" ht="12.75" customHeight="1"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  <c r="IT681" s="2"/>
      <c r="IU681" s="2"/>
      <c r="IV681" s="2"/>
    </row>
    <row r="682" spans="217:256" s="1" customFormat="1" ht="12.75" customHeight="1"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  <c r="IR682" s="2"/>
      <c r="IS682" s="2"/>
      <c r="IT682" s="2"/>
      <c r="IU682" s="2"/>
      <c r="IV682" s="2"/>
    </row>
    <row r="683" spans="217:256" s="1" customFormat="1" ht="12.75" customHeight="1"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  <c r="IR683" s="2"/>
      <c r="IS683" s="2"/>
      <c r="IT683" s="2"/>
      <c r="IU683" s="2"/>
      <c r="IV683" s="2"/>
    </row>
    <row r="684" spans="217:256" s="1" customFormat="1" ht="12.75" customHeight="1"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  <c r="IR684" s="2"/>
      <c r="IS684" s="2"/>
      <c r="IT684" s="2"/>
      <c r="IU684" s="2"/>
      <c r="IV684" s="2"/>
    </row>
    <row r="685" spans="217:256" s="1" customFormat="1" ht="12.75" customHeight="1"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  <c r="IV685" s="2"/>
    </row>
    <row r="686" spans="217:256" s="1" customFormat="1" ht="12.75" customHeight="1"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  <c r="IV686" s="2"/>
    </row>
    <row r="687" spans="217:256" s="1" customFormat="1" ht="12.75" customHeight="1"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  <c r="IV687" s="2"/>
    </row>
    <row r="688" spans="217:256" s="1" customFormat="1" ht="12.75" customHeight="1"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  <c r="IV688" s="2"/>
    </row>
    <row r="689" spans="217:256" s="1" customFormat="1" ht="12.75" customHeight="1"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  <c r="IV689" s="2"/>
    </row>
    <row r="690" spans="217:256" s="1" customFormat="1" ht="12.75" customHeight="1"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  <c r="IV690" s="2"/>
    </row>
    <row r="691" spans="217:256" s="1" customFormat="1" ht="12.75" customHeight="1"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  <c r="IV691" s="2"/>
    </row>
    <row r="692" spans="217:256" s="1" customFormat="1" ht="12.75" customHeight="1"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  <c r="IV692" s="2"/>
    </row>
    <row r="693" spans="217:256" s="1" customFormat="1" ht="12.75" customHeight="1"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  <c r="IV693" s="2"/>
    </row>
    <row r="694" spans="217:256" s="1" customFormat="1" ht="12.75" customHeight="1"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  <c r="IV694" s="2"/>
    </row>
    <row r="695" spans="217:256" s="1" customFormat="1" ht="12.75" customHeight="1"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  <c r="IV695" s="2"/>
    </row>
    <row r="696" spans="217:256" s="1" customFormat="1" ht="12.75" customHeight="1"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  <c r="IV696" s="2"/>
    </row>
    <row r="697" spans="217:256" s="1" customFormat="1" ht="12.75" customHeight="1"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  <c r="IV697" s="2"/>
    </row>
    <row r="698" spans="217:256" s="1" customFormat="1" ht="12.75" customHeight="1"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  <c r="IP698" s="2"/>
      <c r="IQ698" s="2"/>
      <c r="IR698" s="2"/>
      <c r="IS698" s="2"/>
      <c r="IT698" s="2"/>
      <c r="IU698" s="2"/>
      <c r="IV698" s="2"/>
    </row>
    <row r="699" spans="217:256" s="1" customFormat="1" ht="12.75" customHeight="1"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  <c r="IP699" s="2"/>
      <c r="IQ699" s="2"/>
      <c r="IR699" s="2"/>
      <c r="IS699" s="2"/>
      <c r="IT699" s="2"/>
      <c r="IU699" s="2"/>
      <c r="IV699" s="2"/>
    </row>
    <row r="700" spans="217:256" s="1" customFormat="1" ht="12.75" customHeight="1"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2"/>
      <c r="IN700" s="2"/>
      <c r="IO700" s="2"/>
      <c r="IP700" s="2"/>
      <c r="IQ700" s="2"/>
      <c r="IR700" s="2"/>
      <c r="IS700" s="2"/>
      <c r="IT700" s="2"/>
      <c r="IU700" s="2"/>
      <c r="IV700" s="2"/>
    </row>
    <row r="701" spans="217:256" s="1" customFormat="1" ht="12.75" customHeight="1"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  <c r="IP701" s="2"/>
      <c r="IQ701" s="2"/>
      <c r="IR701" s="2"/>
      <c r="IS701" s="2"/>
      <c r="IT701" s="2"/>
      <c r="IU701" s="2"/>
      <c r="IV701" s="2"/>
    </row>
    <row r="702" spans="217:256" s="1" customFormat="1" ht="12.75" customHeight="1"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  <c r="IP702" s="2"/>
      <c r="IQ702" s="2"/>
      <c r="IR702" s="2"/>
      <c r="IS702" s="2"/>
      <c r="IT702" s="2"/>
      <c r="IU702" s="2"/>
      <c r="IV702" s="2"/>
    </row>
    <row r="703" spans="217:256" s="1" customFormat="1" ht="12.75" customHeight="1"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2"/>
      <c r="IN703" s="2"/>
      <c r="IO703" s="2"/>
      <c r="IP703" s="2"/>
      <c r="IQ703" s="2"/>
      <c r="IR703" s="2"/>
      <c r="IS703" s="2"/>
      <c r="IT703" s="2"/>
      <c r="IU703" s="2"/>
      <c r="IV703" s="2"/>
    </row>
    <row r="704" spans="217:256" s="1" customFormat="1" ht="12.75" customHeight="1"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2"/>
      <c r="IN704" s="2"/>
      <c r="IO704" s="2"/>
      <c r="IP704" s="2"/>
      <c r="IQ704" s="2"/>
      <c r="IR704" s="2"/>
      <c r="IS704" s="2"/>
      <c r="IT704" s="2"/>
      <c r="IU704" s="2"/>
      <c r="IV704" s="2"/>
    </row>
    <row r="705" spans="217:256" s="1" customFormat="1" ht="12.75" customHeight="1"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  <c r="IP705" s="2"/>
      <c r="IQ705" s="2"/>
      <c r="IR705" s="2"/>
      <c r="IS705" s="2"/>
      <c r="IT705" s="2"/>
      <c r="IU705" s="2"/>
      <c r="IV705" s="2"/>
    </row>
    <row r="706" spans="217:256" s="1" customFormat="1" ht="12.75" customHeight="1"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  <c r="IP706" s="2"/>
      <c r="IQ706" s="2"/>
      <c r="IR706" s="2"/>
      <c r="IS706" s="2"/>
      <c r="IT706" s="2"/>
      <c r="IU706" s="2"/>
      <c r="IV706" s="2"/>
    </row>
    <row r="707" spans="217:256" s="1" customFormat="1" ht="12.75" customHeight="1"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  <c r="IP707" s="2"/>
      <c r="IQ707" s="2"/>
      <c r="IR707" s="2"/>
      <c r="IS707" s="2"/>
      <c r="IT707" s="2"/>
      <c r="IU707" s="2"/>
      <c r="IV707" s="2"/>
    </row>
    <row r="708" spans="217:256" s="1" customFormat="1" ht="12.75" customHeight="1"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  <c r="IP708" s="2"/>
      <c r="IQ708" s="2"/>
      <c r="IR708" s="2"/>
      <c r="IS708" s="2"/>
      <c r="IT708" s="2"/>
      <c r="IU708" s="2"/>
      <c r="IV708" s="2"/>
    </row>
    <row r="709" spans="217:256" s="1" customFormat="1" ht="12.75" customHeight="1"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  <c r="IP709" s="2"/>
      <c r="IQ709" s="2"/>
      <c r="IR709" s="2"/>
      <c r="IS709" s="2"/>
      <c r="IT709" s="2"/>
      <c r="IU709" s="2"/>
      <c r="IV709" s="2"/>
    </row>
    <row r="710" spans="217:256" s="1" customFormat="1" ht="12.75" customHeight="1"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  <c r="IK710" s="2"/>
      <c r="IL710" s="2"/>
      <c r="IM710" s="2"/>
      <c r="IN710" s="2"/>
      <c r="IO710" s="2"/>
      <c r="IP710" s="2"/>
      <c r="IQ710" s="2"/>
      <c r="IR710" s="2"/>
      <c r="IS710" s="2"/>
      <c r="IT710" s="2"/>
      <c r="IU710" s="2"/>
      <c r="IV710" s="2"/>
    </row>
    <row r="711" spans="217:256" s="1" customFormat="1" ht="12.75" customHeight="1"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  <c r="IJ711" s="2"/>
      <c r="IK711" s="2"/>
      <c r="IL711" s="2"/>
      <c r="IM711" s="2"/>
      <c r="IN711" s="2"/>
      <c r="IO711" s="2"/>
      <c r="IP711" s="2"/>
      <c r="IQ711" s="2"/>
      <c r="IR711" s="2"/>
      <c r="IS711" s="2"/>
      <c r="IT711" s="2"/>
      <c r="IU711" s="2"/>
      <c r="IV711" s="2"/>
    </row>
    <row r="712" spans="217:256" s="1" customFormat="1" ht="12.75" customHeight="1"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  <c r="IK712" s="2"/>
      <c r="IL712" s="2"/>
      <c r="IM712" s="2"/>
      <c r="IN712" s="2"/>
      <c r="IO712" s="2"/>
      <c r="IP712" s="2"/>
      <c r="IQ712" s="2"/>
      <c r="IR712" s="2"/>
      <c r="IS712" s="2"/>
      <c r="IT712" s="2"/>
      <c r="IU712" s="2"/>
      <c r="IV712" s="2"/>
    </row>
    <row r="713" spans="217:256" s="1" customFormat="1" ht="12.75" customHeight="1"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  <c r="II713" s="2"/>
      <c r="IJ713" s="2"/>
      <c r="IK713" s="2"/>
      <c r="IL713" s="2"/>
      <c r="IM713" s="2"/>
      <c r="IN713" s="2"/>
      <c r="IO713" s="2"/>
      <c r="IP713" s="2"/>
      <c r="IQ713" s="2"/>
      <c r="IR713" s="2"/>
      <c r="IS713" s="2"/>
      <c r="IT713" s="2"/>
      <c r="IU713" s="2"/>
      <c r="IV713" s="2"/>
    </row>
    <row r="714" spans="217:256" s="1" customFormat="1" ht="12.75" customHeight="1"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  <c r="IJ714" s="2"/>
      <c r="IK714" s="2"/>
      <c r="IL714" s="2"/>
      <c r="IM714" s="2"/>
      <c r="IN714" s="2"/>
      <c r="IO714" s="2"/>
      <c r="IP714" s="2"/>
      <c r="IQ714" s="2"/>
      <c r="IR714" s="2"/>
      <c r="IS714" s="2"/>
      <c r="IT714" s="2"/>
      <c r="IU714" s="2"/>
      <c r="IV714" s="2"/>
    </row>
    <row r="715" spans="217:256" s="1" customFormat="1" ht="12.75" customHeight="1"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2"/>
      <c r="IN715" s="2"/>
      <c r="IO715" s="2"/>
      <c r="IP715" s="2"/>
      <c r="IQ715" s="2"/>
      <c r="IR715" s="2"/>
      <c r="IS715" s="2"/>
      <c r="IT715" s="2"/>
      <c r="IU715" s="2"/>
      <c r="IV715" s="2"/>
    </row>
    <row r="716" spans="217:256" s="1" customFormat="1" ht="12.75" customHeight="1"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2"/>
      <c r="IN716" s="2"/>
      <c r="IO716" s="2"/>
      <c r="IP716" s="2"/>
      <c r="IQ716" s="2"/>
      <c r="IR716" s="2"/>
      <c r="IS716" s="2"/>
      <c r="IT716" s="2"/>
      <c r="IU716" s="2"/>
      <c r="IV716" s="2"/>
    </row>
    <row r="717" spans="217:256" s="1" customFormat="1" ht="12.75" customHeight="1"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2"/>
      <c r="IN717" s="2"/>
      <c r="IO717" s="2"/>
      <c r="IP717" s="2"/>
      <c r="IQ717" s="2"/>
      <c r="IR717" s="2"/>
      <c r="IS717" s="2"/>
      <c r="IT717" s="2"/>
      <c r="IU717" s="2"/>
      <c r="IV717" s="2"/>
    </row>
    <row r="718" spans="217:256" s="1" customFormat="1" ht="12.75" customHeight="1"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  <c r="IJ718" s="2"/>
      <c r="IK718" s="2"/>
      <c r="IL718" s="2"/>
      <c r="IM718" s="2"/>
      <c r="IN718" s="2"/>
      <c r="IO718" s="2"/>
      <c r="IP718" s="2"/>
      <c r="IQ718" s="2"/>
      <c r="IR718" s="2"/>
      <c r="IS718" s="2"/>
      <c r="IT718" s="2"/>
      <c r="IU718" s="2"/>
      <c r="IV718" s="2"/>
    </row>
    <row r="719" spans="217:256" s="1" customFormat="1" ht="12.75" customHeight="1"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  <c r="II719" s="2"/>
      <c r="IJ719" s="2"/>
      <c r="IK719" s="2"/>
      <c r="IL719" s="2"/>
      <c r="IM719" s="2"/>
      <c r="IN719" s="2"/>
      <c r="IO719" s="2"/>
      <c r="IP719" s="2"/>
      <c r="IQ719" s="2"/>
      <c r="IR719" s="2"/>
      <c r="IS719" s="2"/>
      <c r="IT719" s="2"/>
      <c r="IU719" s="2"/>
      <c r="IV719" s="2"/>
    </row>
    <row r="720" spans="217:256" s="1" customFormat="1" ht="12.75" customHeight="1"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  <c r="IJ720" s="2"/>
      <c r="IK720" s="2"/>
      <c r="IL720" s="2"/>
      <c r="IM720" s="2"/>
      <c r="IN720" s="2"/>
      <c r="IO720" s="2"/>
      <c r="IP720" s="2"/>
      <c r="IQ720" s="2"/>
      <c r="IR720" s="2"/>
      <c r="IS720" s="2"/>
      <c r="IT720" s="2"/>
      <c r="IU720" s="2"/>
      <c r="IV720" s="2"/>
    </row>
    <row r="721" spans="217:256" s="1" customFormat="1" ht="12.75" customHeight="1"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  <c r="IJ721" s="2"/>
      <c r="IK721" s="2"/>
      <c r="IL721" s="2"/>
      <c r="IM721" s="2"/>
      <c r="IN721" s="2"/>
      <c r="IO721" s="2"/>
      <c r="IP721" s="2"/>
      <c r="IQ721" s="2"/>
      <c r="IR721" s="2"/>
      <c r="IS721" s="2"/>
      <c r="IT721" s="2"/>
      <c r="IU721" s="2"/>
      <c r="IV721" s="2"/>
    </row>
    <row r="722" spans="217:256" s="1" customFormat="1" ht="12.75" customHeight="1"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  <c r="IH722" s="2"/>
      <c r="II722" s="2"/>
      <c r="IJ722" s="2"/>
      <c r="IK722" s="2"/>
      <c r="IL722" s="2"/>
      <c r="IM722" s="2"/>
      <c r="IN722" s="2"/>
      <c r="IO722" s="2"/>
      <c r="IP722" s="2"/>
      <c r="IQ722" s="2"/>
      <c r="IR722" s="2"/>
      <c r="IS722" s="2"/>
      <c r="IT722" s="2"/>
      <c r="IU722" s="2"/>
      <c r="IV722" s="2"/>
    </row>
    <row r="723" spans="217:256" s="1" customFormat="1" ht="12.75" customHeight="1"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  <c r="II723" s="2"/>
      <c r="IJ723" s="2"/>
      <c r="IK723" s="2"/>
      <c r="IL723" s="2"/>
      <c r="IM723" s="2"/>
      <c r="IN723" s="2"/>
      <c r="IO723" s="2"/>
      <c r="IP723" s="2"/>
      <c r="IQ723" s="2"/>
      <c r="IR723" s="2"/>
      <c r="IS723" s="2"/>
      <c r="IT723" s="2"/>
      <c r="IU723" s="2"/>
      <c r="IV723" s="2"/>
    </row>
    <row r="724" spans="217:256" s="1" customFormat="1" ht="12.75" customHeight="1"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  <c r="II724" s="2"/>
      <c r="IJ724" s="2"/>
      <c r="IK724" s="2"/>
      <c r="IL724" s="2"/>
      <c r="IM724" s="2"/>
      <c r="IN724" s="2"/>
      <c r="IO724" s="2"/>
      <c r="IP724" s="2"/>
      <c r="IQ724" s="2"/>
      <c r="IR724" s="2"/>
      <c r="IS724" s="2"/>
      <c r="IT724" s="2"/>
      <c r="IU724" s="2"/>
      <c r="IV724" s="2"/>
    </row>
    <row r="725" spans="217:256" s="1" customFormat="1" ht="12.75" customHeight="1"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  <c r="IH725" s="2"/>
      <c r="II725" s="2"/>
      <c r="IJ725" s="2"/>
      <c r="IK725" s="2"/>
      <c r="IL725" s="2"/>
      <c r="IM725" s="2"/>
      <c r="IN725" s="2"/>
      <c r="IO725" s="2"/>
      <c r="IP725" s="2"/>
      <c r="IQ725" s="2"/>
      <c r="IR725" s="2"/>
      <c r="IS725" s="2"/>
      <c r="IT725" s="2"/>
      <c r="IU725" s="2"/>
      <c r="IV725" s="2"/>
    </row>
    <row r="726" spans="217:256" s="1" customFormat="1" ht="12.75" customHeight="1"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  <c r="IH726" s="2"/>
      <c r="II726" s="2"/>
      <c r="IJ726" s="2"/>
      <c r="IK726" s="2"/>
      <c r="IL726" s="2"/>
      <c r="IM726" s="2"/>
      <c r="IN726" s="2"/>
      <c r="IO726" s="2"/>
      <c r="IP726" s="2"/>
      <c r="IQ726" s="2"/>
      <c r="IR726" s="2"/>
      <c r="IS726" s="2"/>
      <c r="IT726" s="2"/>
      <c r="IU726" s="2"/>
      <c r="IV726" s="2"/>
    </row>
    <row r="727" spans="217:256" s="1" customFormat="1" ht="12.75" customHeight="1"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  <c r="IH727" s="2"/>
      <c r="II727" s="2"/>
      <c r="IJ727" s="2"/>
      <c r="IK727" s="2"/>
      <c r="IL727" s="2"/>
      <c r="IM727" s="2"/>
      <c r="IN727" s="2"/>
      <c r="IO727" s="2"/>
      <c r="IP727" s="2"/>
      <c r="IQ727" s="2"/>
      <c r="IR727" s="2"/>
      <c r="IS727" s="2"/>
      <c r="IT727" s="2"/>
      <c r="IU727" s="2"/>
      <c r="IV727" s="2"/>
    </row>
    <row r="728" spans="217:256" s="1" customFormat="1" ht="12.75" customHeight="1"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  <c r="IH728" s="2"/>
      <c r="II728" s="2"/>
      <c r="IJ728" s="2"/>
      <c r="IK728" s="2"/>
      <c r="IL728" s="2"/>
      <c r="IM728" s="2"/>
      <c r="IN728" s="2"/>
      <c r="IO728" s="2"/>
      <c r="IP728" s="2"/>
      <c r="IQ728" s="2"/>
      <c r="IR728" s="2"/>
      <c r="IS728" s="2"/>
      <c r="IT728" s="2"/>
      <c r="IU728" s="2"/>
      <c r="IV728" s="2"/>
    </row>
    <row r="729" spans="217:256" s="1" customFormat="1" ht="12.75" customHeight="1"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  <c r="IH729" s="2"/>
      <c r="II729" s="2"/>
      <c r="IJ729" s="2"/>
      <c r="IK729" s="2"/>
      <c r="IL729" s="2"/>
      <c r="IM729" s="2"/>
      <c r="IN729" s="2"/>
      <c r="IO729" s="2"/>
      <c r="IP729" s="2"/>
      <c r="IQ729" s="2"/>
      <c r="IR729" s="2"/>
      <c r="IS729" s="2"/>
      <c r="IT729" s="2"/>
      <c r="IU729" s="2"/>
      <c r="IV729" s="2"/>
    </row>
    <row r="730" spans="217:256" s="1" customFormat="1" ht="12.75" customHeight="1"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  <c r="IH730" s="2"/>
      <c r="II730" s="2"/>
      <c r="IJ730" s="2"/>
      <c r="IK730" s="2"/>
      <c r="IL730" s="2"/>
      <c r="IM730" s="2"/>
      <c r="IN730" s="2"/>
      <c r="IO730" s="2"/>
      <c r="IP730" s="2"/>
      <c r="IQ730" s="2"/>
      <c r="IR730" s="2"/>
      <c r="IS730" s="2"/>
      <c r="IT730" s="2"/>
      <c r="IU730" s="2"/>
      <c r="IV730" s="2"/>
    </row>
    <row r="731" spans="217:256" s="1" customFormat="1" ht="12.75" customHeight="1"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  <c r="IH731" s="2"/>
      <c r="II731" s="2"/>
      <c r="IJ731" s="2"/>
      <c r="IK731" s="2"/>
      <c r="IL731" s="2"/>
      <c r="IM731" s="2"/>
      <c r="IN731" s="2"/>
      <c r="IO731" s="2"/>
      <c r="IP731" s="2"/>
      <c r="IQ731" s="2"/>
      <c r="IR731" s="2"/>
      <c r="IS731" s="2"/>
      <c r="IT731" s="2"/>
      <c r="IU731" s="2"/>
      <c r="IV731" s="2"/>
    </row>
    <row r="732" spans="217:256" s="1" customFormat="1" ht="12.75" customHeight="1"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  <c r="IF732" s="2"/>
      <c r="IG732" s="2"/>
      <c r="IH732" s="2"/>
      <c r="II732" s="2"/>
      <c r="IJ732" s="2"/>
      <c r="IK732" s="2"/>
      <c r="IL732" s="2"/>
      <c r="IM732" s="2"/>
      <c r="IN732" s="2"/>
      <c r="IO732" s="2"/>
      <c r="IP732" s="2"/>
      <c r="IQ732" s="2"/>
      <c r="IR732" s="2"/>
      <c r="IS732" s="2"/>
      <c r="IT732" s="2"/>
      <c r="IU732" s="2"/>
      <c r="IV732" s="2"/>
    </row>
    <row r="733" spans="217:256" s="1" customFormat="1" ht="12.75" customHeight="1"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  <c r="IF733" s="2"/>
      <c r="IG733" s="2"/>
      <c r="IH733" s="2"/>
      <c r="II733" s="2"/>
      <c r="IJ733" s="2"/>
      <c r="IK733" s="2"/>
      <c r="IL733" s="2"/>
      <c r="IM733" s="2"/>
      <c r="IN733" s="2"/>
      <c r="IO733" s="2"/>
      <c r="IP733" s="2"/>
      <c r="IQ733" s="2"/>
      <c r="IR733" s="2"/>
      <c r="IS733" s="2"/>
      <c r="IT733" s="2"/>
      <c r="IU733" s="2"/>
      <c r="IV733" s="2"/>
    </row>
    <row r="734" spans="217:256" s="1" customFormat="1" ht="12.75" customHeight="1"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  <c r="IF734" s="2"/>
      <c r="IG734" s="2"/>
      <c r="IH734" s="2"/>
      <c r="II734" s="2"/>
      <c r="IJ734" s="2"/>
      <c r="IK734" s="2"/>
      <c r="IL734" s="2"/>
      <c r="IM734" s="2"/>
      <c r="IN734" s="2"/>
      <c r="IO734" s="2"/>
      <c r="IP734" s="2"/>
      <c r="IQ734" s="2"/>
      <c r="IR734" s="2"/>
      <c r="IS734" s="2"/>
      <c r="IT734" s="2"/>
      <c r="IU734" s="2"/>
      <c r="IV734" s="2"/>
    </row>
    <row r="735" spans="217:256" s="1" customFormat="1" ht="12.75" customHeight="1"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  <c r="IH735" s="2"/>
      <c r="II735" s="2"/>
      <c r="IJ735" s="2"/>
      <c r="IK735" s="2"/>
      <c r="IL735" s="2"/>
      <c r="IM735" s="2"/>
      <c r="IN735" s="2"/>
      <c r="IO735" s="2"/>
      <c r="IP735" s="2"/>
      <c r="IQ735" s="2"/>
      <c r="IR735" s="2"/>
      <c r="IS735" s="2"/>
      <c r="IT735" s="2"/>
      <c r="IU735" s="2"/>
      <c r="IV735" s="2"/>
    </row>
    <row r="736" spans="217:256" s="1" customFormat="1" ht="12.75" customHeight="1"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  <c r="IH736" s="2"/>
      <c r="II736" s="2"/>
      <c r="IJ736" s="2"/>
      <c r="IK736" s="2"/>
      <c r="IL736" s="2"/>
      <c r="IM736" s="2"/>
      <c r="IN736" s="2"/>
      <c r="IO736" s="2"/>
      <c r="IP736" s="2"/>
      <c r="IQ736" s="2"/>
      <c r="IR736" s="2"/>
      <c r="IS736" s="2"/>
      <c r="IT736" s="2"/>
      <c r="IU736" s="2"/>
      <c r="IV736" s="2"/>
    </row>
    <row r="737" spans="217:256" s="1" customFormat="1" ht="12.75" customHeight="1"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  <c r="IH737" s="2"/>
      <c r="II737" s="2"/>
      <c r="IJ737" s="2"/>
      <c r="IK737" s="2"/>
      <c r="IL737" s="2"/>
      <c r="IM737" s="2"/>
      <c r="IN737" s="2"/>
      <c r="IO737" s="2"/>
      <c r="IP737" s="2"/>
      <c r="IQ737" s="2"/>
      <c r="IR737" s="2"/>
      <c r="IS737" s="2"/>
      <c r="IT737" s="2"/>
      <c r="IU737" s="2"/>
      <c r="IV737" s="2"/>
    </row>
    <row r="738" spans="217:256" s="1" customFormat="1" ht="12.75" customHeight="1"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  <c r="IH738" s="2"/>
      <c r="II738" s="2"/>
      <c r="IJ738" s="2"/>
      <c r="IK738" s="2"/>
      <c r="IL738" s="2"/>
      <c r="IM738" s="2"/>
      <c r="IN738" s="2"/>
      <c r="IO738" s="2"/>
      <c r="IP738" s="2"/>
      <c r="IQ738" s="2"/>
      <c r="IR738" s="2"/>
      <c r="IS738" s="2"/>
      <c r="IT738" s="2"/>
      <c r="IU738" s="2"/>
      <c r="IV738" s="2"/>
    </row>
    <row r="739" spans="217:256" s="1" customFormat="1" ht="12.75" customHeight="1"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  <c r="IH739" s="2"/>
      <c r="II739" s="2"/>
      <c r="IJ739" s="2"/>
      <c r="IK739" s="2"/>
      <c r="IL739" s="2"/>
      <c r="IM739" s="2"/>
      <c r="IN739" s="2"/>
      <c r="IO739" s="2"/>
      <c r="IP739" s="2"/>
      <c r="IQ739" s="2"/>
      <c r="IR739" s="2"/>
      <c r="IS739" s="2"/>
      <c r="IT739" s="2"/>
      <c r="IU739" s="2"/>
      <c r="IV739" s="2"/>
    </row>
    <row r="740" spans="217:256" s="1" customFormat="1" ht="12.75" customHeight="1"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  <c r="IH740" s="2"/>
      <c r="II740" s="2"/>
      <c r="IJ740" s="2"/>
      <c r="IK740" s="2"/>
      <c r="IL740" s="2"/>
      <c r="IM740" s="2"/>
      <c r="IN740" s="2"/>
      <c r="IO740" s="2"/>
      <c r="IP740" s="2"/>
      <c r="IQ740" s="2"/>
      <c r="IR740" s="2"/>
      <c r="IS740" s="2"/>
      <c r="IT740" s="2"/>
      <c r="IU740" s="2"/>
      <c r="IV740" s="2"/>
    </row>
    <row r="741" spans="217:256" s="1" customFormat="1" ht="12.75" customHeight="1"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  <c r="IH741" s="2"/>
      <c r="II741" s="2"/>
      <c r="IJ741" s="2"/>
      <c r="IK741" s="2"/>
      <c r="IL741" s="2"/>
      <c r="IM741" s="2"/>
      <c r="IN741" s="2"/>
      <c r="IO741" s="2"/>
      <c r="IP741" s="2"/>
      <c r="IQ741" s="2"/>
      <c r="IR741" s="2"/>
      <c r="IS741" s="2"/>
      <c r="IT741" s="2"/>
      <c r="IU741" s="2"/>
      <c r="IV741" s="2"/>
    </row>
    <row r="742" spans="217:256" s="1" customFormat="1" ht="12.75" customHeight="1"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  <c r="IH742" s="2"/>
      <c r="II742" s="2"/>
      <c r="IJ742" s="2"/>
      <c r="IK742" s="2"/>
      <c r="IL742" s="2"/>
      <c r="IM742" s="2"/>
      <c r="IN742" s="2"/>
      <c r="IO742" s="2"/>
      <c r="IP742" s="2"/>
      <c r="IQ742" s="2"/>
      <c r="IR742" s="2"/>
      <c r="IS742" s="2"/>
      <c r="IT742" s="2"/>
      <c r="IU742" s="2"/>
      <c r="IV742" s="2"/>
    </row>
    <row r="743" spans="217:256" s="1" customFormat="1" ht="12.75" customHeight="1"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  <c r="II743" s="2"/>
      <c r="IJ743" s="2"/>
      <c r="IK743" s="2"/>
      <c r="IL743" s="2"/>
      <c r="IM743" s="2"/>
      <c r="IN743" s="2"/>
      <c r="IO743" s="2"/>
      <c r="IP743" s="2"/>
      <c r="IQ743" s="2"/>
      <c r="IR743" s="2"/>
      <c r="IS743" s="2"/>
      <c r="IT743" s="2"/>
      <c r="IU743" s="2"/>
      <c r="IV743" s="2"/>
    </row>
    <row r="744" spans="217:256" s="1" customFormat="1" ht="12.75" customHeight="1"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  <c r="II744" s="2"/>
      <c r="IJ744" s="2"/>
      <c r="IK744" s="2"/>
      <c r="IL744" s="2"/>
      <c r="IM744" s="2"/>
      <c r="IN744" s="2"/>
      <c r="IO744" s="2"/>
      <c r="IP744" s="2"/>
      <c r="IQ744" s="2"/>
      <c r="IR744" s="2"/>
      <c r="IS744" s="2"/>
      <c r="IT744" s="2"/>
      <c r="IU744" s="2"/>
      <c r="IV744" s="2"/>
    </row>
    <row r="745" spans="217:256" s="1" customFormat="1" ht="12.75" customHeight="1"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  <c r="II745" s="2"/>
      <c r="IJ745" s="2"/>
      <c r="IK745" s="2"/>
      <c r="IL745" s="2"/>
      <c r="IM745" s="2"/>
      <c r="IN745" s="2"/>
      <c r="IO745" s="2"/>
      <c r="IP745" s="2"/>
      <c r="IQ745" s="2"/>
      <c r="IR745" s="2"/>
      <c r="IS745" s="2"/>
      <c r="IT745" s="2"/>
      <c r="IU745" s="2"/>
      <c r="IV745" s="2"/>
    </row>
    <row r="746" spans="217:256" s="1" customFormat="1" ht="12.75" customHeight="1"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  <c r="IJ746" s="2"/>
      <c r="IK746" s="2"/>
      <c r="IL746" s="2"/>
      <c r="IM746" s="2"/>
      <c r="IN746" s="2"/>
      <c r="IO746" s="2"/>
      <c r="IP746" s="2"/>
      <c r="IQ746" s="2"/>
      <c r="IR746" s="2"/>
      <c r="IS746" s="2"/>
      <c r="IT746" s="2"/>
      <c r="IU746" s="2"/>
      <c r="IV746" s="2"/>
    </row>
    <row r="747" spans="217:256" s="1" customFormat="1" ht="12.75" customHeight="1"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  <c r="IJ747" s="2"/>
      <c r="IK747" s="2"/>
      <c r="IL747" s="2"/>
      <c r="IM747" s="2"/>
      <c r="IN747" s="2"/>
      <c r="IO747" s="2"/>
      <c r="IP747" s="2"/>
      <c r="IQ747" s="2"/>
      <c r="IR747" s="2"/>
      <c r="IS747" s="2"/>
      <c r="IT747" s="2"/>
      <c r="IU747" s="2"/>
      <c r="IV747" s="2"/>
    </row>
    <row r="748" spans="217:256" s="1" customFormat="1" ht="12.75" customHeight="1"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  <c r="II748" s="2"/>
      <c r="IJ748" s="2"/>
      <c r="IK748" s="2"/>
      <c r="IL748" s="2"/>
      <c r="IM748" s="2"/>
      <c r="IN748" s="2"/>
      <c r="IO748" s="2"/>
      <c r="IP748" s="2"/>
      <c r="IQ748" s="2"/>
      <c r="IR748" s="2"/>
      <c r="IS748" s="2"/>
      <c r="IT748" s="2"/>
      <c r="IU748" s="2"/>
      <c r="IV748" s="2"/>
    </row>
    <row r="749" spans="217:256" s="1" customFormat="1" ht="12.75" customHeight="1"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  <c r="IJ749" s="2"/>
      <c r="IK749" s="2"/>
      <c r="IL749" s="2"/>
      <c r="IM749" s="2"/>
      <c r="IN749" s="2"/>
      <c r="IO749" s="2"/>
      <c r="IP749" s="2"/>
      <c r="IQ749" s="2"/>
      <c r="IR749" s="2"/>
      <c r="IS749" s="2"/>
      <c r="IT749" s="2"/>
      <c r="IU749" s="2"/>
      <c r="IV749" s="2"/>
    </row>
    <row r="750" spans="217:256" s="1" customFormat="1" ht="12.75" customHeight="1"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2"/>
      <c r="IN750" s="2"/>
      <c r="IO750" s="2"/>
      <c r="IP750" s="2"/>
      <c r="IQ750" s="2"/>
      <c r="IR750" s="2"/>
      <c r="IS750" s="2"/>
      <c r="IT750" s="2"/>
      <c r="IU750" s="2"/>
      <c r="IV750" s="2"/>
    </row>
    <row r="751" spans="217:256" s="1" customFormat="1" ht="12.75" customHeight="1"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  <c r="IK751" s="2"/>
      <c r="IL751" s="2"/>
      <c r="IM751" s="2"/>
      <c r="IN751" s="2"/>
      <c r="IO751" s="2"/>
      <c r="IP751" s="2"/>
      <c r="IQ751" s="2"/>
      <c r="IR751" s="2"/>
      <c r="IS751" s="2"/>
      <c r="IT751" s="2"/>
      <c r="IU751" s="2"/>
      <c r="IV751" s="2"/>
    </row>
    <row r="752" spans="217:256" s="1" customFormat="1" ht="12.75" customHeight="1"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  <c r="IH752" s="2"/>
      <c r="II752" s="2"/>
      <c r="IJ752" s="2"/>
      <c r="IK752" s="2"/>
      <c r="IL752" s="2"/>
      <c r="IM752" s="2"/>
      <c r="IN752" s="2"/>
      <c r="IO752" s="2"/>
      <c r="IP752" s="2"/>
      <c r="IQ752" s="2"/>
      <c r="IR752" s="2"/>
      <c r="IS752" s="2"/>
      <c r="IT752" s="2"/>
      <c r="IU752" s="2"/>
      <c r="IV752" s="2"/>
    </row>
    <row r="753" spans="217:256" s="1" customFormat="1" ht="12.75" customHeight="1"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  <c r="IH753" s="2"/>
      <c r="II753" s="2"/>
      <c r="IJ753" s="2"/>
      <c r="IK753" s="2"/>
      <c r="IL753" s="2"/>
      <c r="IM753" s="2"/>
      <c r="IN753" s="2"/>
      <c r="IO753" s="2"/>
      <c r="IP753" s="2"/>
      <c r="IQ753" s="2"/>
      <c r="IR753" s="2"/>
      <c r="IS753" s="2"/>
      <c r="IT753" s="2"/>
      <c r="IU753" s="2"/>
      <c r="IV753" s="2"/>
    </row>
    <row r="754" spans="217:256" s="1" customFormat="1" ht="12.75" customHeight="1"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  <c r="IH754" s="2"/>
      <c r="II754" s="2"/>
      <c r="IJ754" s="2"/>
      <c r="IK754" s="2"/>
      <c r="IL754" s="2"/>
      <c r="IM754" s="2"/>
      <c r="IN754" s="2"/>
      <c r="IO754" s="2"/>
      <c r="IP754" s="2"/>
      <c r="IQ754" s="2"/>
      <c r="IR754" s="2"/>
      <c r="IS754" s="2"/>
      <c r="IT754" s="2"/>
      <c r="IU754" s="2"/>
      <c r="IV754" s="2"/>
    </row>
    <row r="755" spans="217:256" s="1" customFormat="1" ht="12.75" customHeight="1"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  <c r="IH755" s="2"/>
      <c r="II755" s="2"/>
      <c r="IJ755" s="2"/>
      <c r="IK755" s="2"/>
      <c r="IL755" s="2"/>
      <c r="IM755" s="2"/>
      <c r="IN755" s="2"/>
      <c r="IO755" s="2"/>
      <c r="IP755" s="2"/>
      <c r="IQ755" s="2"/>
      <c r="IR755" s="2"/>
      <c r="IS755" s="2"/>
      <c r="IT755" s="2"/>
      <c r="IU755" s="2"/>
      <c r="IV755" s="2"/>
    </row>
    <row r="756" spans="217:256" s="1" customFormat="1" ht="12.75" customHeight="1"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  <c r="II756" s="2"/>
      <c r="IJ756" s="2"/>
      <c r="IK756" s="2"/>
      <c r="IL756" s="2"/>
      <c r="IM756" s="2"/>
      <c r="IN756" s="2"/>
      <c r="IO756" s="2"/>
      <c r="IP756" s="2"/>
      <c r="IQ756" s="2"/>
      <c r="IR756" s="2"/>
      <c r="IS756" s="2"/>
      <c r="IT756" s="2"/>
      <c r="IU756" s="2"/>
      <c r="IV756" s="2"/>
    </row>
    <row r="757" spans="217:256" s="1" customFormat="1" ht="12.75" customHeight="1"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  <c r="II757" s="2"/>
      <c r="IJ757" s="2"/>
      <c r="IK757" s="2"/>
      <c r="IL757" s="2"/>
      <c r="IM757" s="2"/>
      <c r="IN757" s="2"/>
      <c r="IO757" s="2"/>
      <c r="IP757" s="2"/>
      <c r="IQ757" s="2"/>
      <c r="IR757" s="2"/>
      <c r="IS757" s="2"/>
      <c r="IT757" s="2"/>
      <c r="IU757" s="2"/>
      <c r="IV757" s="2"/>
    </row>
    <row r="758" spans="217:256" s="1" customFormat="1" ht="12.75" customHeight="1"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2"/>
      <c r="IN758" s="2"/>
      <c r="IO758" s="2"/>
      <c r="IP758" s="2"/>
      <c r="IQ758" s="2"/>
      <c r="IR758" s="2"/>
      <c r="IS758" s="2"/>
      <c r="IT758" s="2"/>
      <c r="IU758" s="2"/>
      <c r="IV758" s="2"/>
    </row>
    <row r="759" spans="217:256" s="1" customFormat="1" ht="12.75" customHeight="1"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  <c r="IP759" s="2"/>
      <c r="IQ759" s="2"/>
      <c r="IR759" s="2"/>
      <c r="IS759" s="2"/>
      <c r="IT759" s="2"/>
      <c r="IU759" s="2"/>
      <c r="IV759" s="2"/>
    </row>
    <row r="760" spans="217:256" s="1" customFormat="1" ht="12.75" customHeight="1"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2"/>
      <c r="IN760" s="2"/>
      <c r="IO760" s="2"/>
      <c r="IP760" s="2"/>
      <c r="IQ760" s="2"/>
      <c r="IR760" s="2"/>
      <c r="IS760" s="2"/>
      <c r="IT760" s="2"/>
      <c r="IU760" s="2"/>
      <c r="IV760" s="2"/>
    </row>
    <row r="761" spans="217:256" s="1" customFormat="1" ht="12.75" customHeight="1"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  <c r="IK761" s="2"/>
      <c r="IL761" s="2"/>
      <c r="IM761" s="2"/>
      <c r="IN761" s="2"/>
      <c r="IO761" s="2"/>
      <c r="IP761" s="2"/>
      <c r="IQ761" s="2"/>
      <c r="IR761" s="2"/>
      <c r="IS761" s="2"/>
      <c r="IT761" s="2"/>
      <c r="IU761" s="2"/>
      <c r="IV761" s="2"/>
    </row>
    <row r="762" spans="217:256" s="1" customFormat="1" ht="12.75" customHeight="1"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  <c r="II762" s="2"/>
      <c r="IJ762" s="2"/>
      <c r="IK762" s="2"/>
      <c r="IL762" s="2"/>
      <c r="IM762" s="2"/>
      <c r="IN762" s="2"/>
      <c r="IO762" s="2"/>
      <c r="IP762" s="2"/>
      <c r="IQ762" s="2"/>
      <c r="IR762" s="2"/>
      <c r="IS762" s="2"/>
      <c r="IT762" s="2"/>
      <c r="IU762" s="2"/>
      <c r="IV762" s="2"/>
    </row>
    <row r="763" spans="217:256" s="1" customFormat="1" ht="12.75" customHeight="1"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  <c r="IH763" s="2"/>
      <c r="II763" s="2"/>
      <c r="IJ763" s="2"/>
      <c r="IK763" s="2"/>
      <c r="IL763" s="2"/>
      <c r="IM763" s="2"/>
      <c r="IN763" s="2"/>
      <c r="IO763" s="2"/>
      <c r="IP763" s="2"/>
      <c r="IQ763" s="2"/>
      <c r="IR763" s="2"/>
      <c r="IS763" s="2"/>
      <c r="IT763" s="2"/>
      <c r="IU763" s="2"/>
      <c r="IV763" s="2"/>
    </row>
    <row r="764" spans="217:256" s="1" customFormat="1" ht="12.75" customHeight="1"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  <c r="IH764" s="2"/>
      <c r="II764" s="2"/>
      <c r="IJ764" s="2"/>
      <c r="IK764" s="2"/>
      <c r="IL764" s="2"/>
      <c r="IM764" s="2"/>
      <c r="IN764" s="2"/>
      <c r="IO764" s="2"/>
      <c r="IP764" s="2"/>
      <c r="IQ764" s="2"/>
      <c r="IR764" s="2"/>
      <c r="IS764" s="2"/>
      <c r="IT764" s="2"/>
      <c r="IU764" s="2"/>
      <c r="IV764" s="2"/>
    </row>
    <row r="765" spans="217:256" s="1" customFormat="1" ht="12.75" customHeight="1"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  <c r="IH765" s="2"/>
      <c r="II765" s="2"/>
      <c r="IJ765" s="2"/>
      <c r="IK765" s="2"/>
      <c r="IL765" s="2"/>
      <c r="IM765" s="2"/>
      <c r="IN765" s="2"/>
      <c r="IO765" s="2"/>
      <c r="IP765" s="2"/>
      <c r="IQ765" s="2"/>
      <c r="IR765" s="2"/>
      <c r="IS765" s="2"/>
      <c r="IT765" s="2"/>
      <c r="IU765" s="2"/>
      <c r="IV765" s="2"/>
    </row>
    <row r="766" spans="217:256" s="1" customFormat="1" ht="12.75" customHeight="1"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  <c r="IH766" s="2"/>
      <c r="II766" s="2"/>
      <c r="IJ766" s="2"/>
      <c r="IK766" s="2"/>
      <c r="IL766" s="2"/>
      <c r="IM766" s="2"/>
      <c r="IN766" s="2"/>
      <c r="IO766" s="2"/>
      <c r="IP766" s="2"/>
      <c r="IQ766" s="2"/>
      <c r="IR766" s="2"/>
      <c r="IS766" s="2"/>
      <c r="IT766" s="2"/>
      <c r="IU766" s="2"/>
      <c r="IV766" s="2"/>
    </row>
    <row r="767" spans="217:256" s="1" customFormat="1" ht="12.75" customHeight="1"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  <c r="IH767" s="2"/>
      <c r="II767" s="2"/>
      <c r="IJ767" s="2"/>
      <c r="IK767" s="2"/>
      <c r="IL767" s="2"/>
      <c r="IM767" s="2"/>
      <c r="IN767" s="2"/>
      <c r="IO767" s="2"/>
      <c r="IP767" s="2"/>
      <c r="IQ767" s="2"/>
      <c r="IR767" s="2"/>
      <c r="IS767" s="2"/>
      <c r="IT767" s="2"/>
      <c r="IU767" s="2"/>
      <c r="IV767" s="2"/>
    </row>
    <row r="768" spans="217:256" s="1" customFormat="1" ht="12.75" customHeight="1"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  <c r="IH768" s="2"/>
      <c r="II768" s="2"/>
      <c r="IJ768" s="2"/>
      <c r="IK768" s="2"/>
      <c r="IL768" s="2"/>
      <c r="IM768" s="2"/>
      <c r="IN768" s="2"/>
      <c r="IO768" s="2"/>
      <c r="IP768" s="2"/>
      <c r="IQ768" s="2"/>
      <c r="IR768" s="2"/>
      <c r="IS768" s="2"/>
      <c r="IT768" s="2"/>
      <c r="IU768" s="2"/>
      <c r="IV768" s="2"/>
    </row>
    <row r="769" spans="217:256" s="1" customFormat="1" ht="12.75" customHeight="1"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  <c r="IE769" s="2"/>
      <c r="IF769" s="2"/>
      <c r="IG769" s="2"/>
      <c r="IH769" s="2"/>
      <c r="II769" s="2"/>
      <c r="IJ769" s="2"/>
      <c r="IK769" s="2"/>
      <c r="IL769" s="2"/>
      <c r="IM769" s="2"/>
      <c r="IN769" s="2"/>
      <c r="IO769" s="2"/>
      <c r="IP769" s="2"/>
      <c r="IQ769" s="2"/>
      <c r="IR769" s="2"/>
      <c r="IS769" s="2"/>
      <c r="IT769" s="2"/>
      <c r="IU769" s="2"/>
      <c r="IV769" s="2"/>
    </row>
    <row r="770" spans="217:256" s="1" customFormat="1" ht="12.75" customHeight="1"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  <c r="IH770" s="2"/>
      <c r="II770" s="2"/>
      <c r="IJ770" s="2"/>
      <c r="IK770" s="2"/>
      <c r="IL770" s="2"/>
      <c r="IM770" s="2"/>
      <c r="IN770" s="2"/>
      <c r="IO770" s="2"/>
      <c r="IP770" s="2"/>
      <c r="IQ770" s="2"/>
      <c r="IR770" s="2"/>
      <c r="IS770" s="2"/>
      <c r="IT770" s="2"/>
      <c r="IU770" s="2"/>
      <c r="IV770" s="2"/>
    </row>
    <row r="771" spans="217:256" s="1" customFormat="1" ht="12.75" customHeight="1"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  <c r="IH771" s="2"/>
      <c r="II771" s="2"/>
      <c r="IJ771" s="2"/>
      <c r="IK771" s="2"/>
      <c r="IL771" s="2"/>
      <c r="IM771" s="2"/>
      <c r="IN771" s="2"/>
      <c r="IO771" s="2"/>
      <c r="IP771" s="2"/>
      <c r="IQ771" s="2"/>
      <c r="IR771" s="2"/>
      <c r="IS771" s="2"/>
      <c r="IT771" s="2"/>
      <c r="IU771" s="2"/>
      <c r="IV771" s="2"/>
    </row>
    <row r="772" spans="217:256" s="1" customFormat="1" ht="12.75" customHeight="1"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  <c r="IE772" s="2"/>
      <c r="IF772" s="2"/>
      <c r="IG772" s="2"/>
      <c r="IH772" s="2"/>
      <c r="II772" s="2"/>
      <c r="IJ772" s="2"/>
      <c r="IK772" s="2"/>
      <c r="IL772" s="2"/>
      <c r="IM772" s="2"/>
      <c r="IN772" s="2"/>
      <c r="IO772" s="2"/>
      <c r="IP772" s="2"/>
      <c r="IQ772" s="2"/>
      <c r="IR772" s="2"/>
      <c r="IS772" s="2"/>
      <c r="IT772" s="2"/>
      <c r="IU772" s="2"/>
      <c r="IV772" s="2"/>
    </row>
    <row r="773" spans="217:256" s="1" customFormat="1" ht="12.75" customHeight="1"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  <c r="IF773" s="2"/>
      <c r="IG773" s="2"/>
      <c r="IH773" s="2"/>
      <c r="II773" s="2"/>
      <c r="IJ773" s="2"/>
      <c r="IK773" s="2"/>
      <c r="IL773" s="2"/>
      <c r="IM773" s="2"/>
      <c r="IN773" s="2"/>
      <c r="IO773" s="2"/>
      <c r="IP773" s="2"/>
      <c r="IQ773" s="2"/>
      <c r="IR773" s="2"/>
      <c r="IS773" s="2"/>
      <c r="IT773" s="2"/>
      <c r="IU773" s="2"/>
      <c r="IV773" s="2"/>
    </row>
    <row r="774" spans="217:256" s="1" customFormat="1" ht="12.75" customHeight="1"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  <c r="IF774" s="2"/>
      <c r="IG774" s="2"/>
      <c r="IH774" s="2"/>
      <c r="II774" s="2"/>
      <c r="IJ774" s="2"/>
      <c r="IK774" s="2"/>
      <c r="IL774" s="2"/>
      <c r="IM774" s="2"/>
      <c r="IN774" s="2"/>
      <c r="IO774" s="2"/>
      <c r="IP774" s="2"/>
      <c r="IQ774" s="2"/>
      <c r="IR774" s="2"/>
      <c r="IS774" s="2"/>
      <c r="IT774" s="2"/>
      <c r="IU774" s="2"/>
      <c r="IV774" s="2"/>
    </row>
    <row r="775" spans="217:256" s="1" customFormat="1" ht="12.75" customHeight="1"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  <c r="IF775" s="2"/>
      <c r="IG775" s="2"/>
      <c r="IH775" s="2"/>
      <c r="II775" s="2"/>
      <c r="IJ775" s="2"/>
      <c r="IK775" s="2"/>
      <c r="IL775" s="2"/>
      <c r="IM775" s="2"/>
      <c r="IN775" s="2"/>
      <c r="IO775" s="2"/>
      <c r="IP775" s="2"/>
      <c r="IQ775" s="2"/>
      <c r="IR775" s="2"/>
      <c r="IS775" s="2"/>
      <c r="IT775" s="2"/>
      <c r="IU775" s="2"/>
      <c r="IV775" s="2"/>
    </row>
    <row r="776" spans="217:256" s="1" customFormat="1" ht="12.75" customHeight="1"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  <c r="IE776" s="2"/>
      <c r="IF776" s="2"/>
      <c r="IG776" s="2"/>
      <c r="IH776" s="2"/>
      <c r="II776" s="2"/>
      <c r="IJ776" s="2"/>
      <c r="IK776" s="2"/>
      <c r="IL776" s="2"/>
      <c r="IM776" s="2"/>
      <c r="IN776" s="2"/>
      <c r="IO776" s="2"/>
      <c r="IP776" s="2"/>
      <c r="IQ776" s="2"/>
      <c r="IR776" s="2"/>
      <c r="IS776" s="2"/>
      <c r="IT776" s="2"/>
      <c r="IU776" s="2"/>
      <c r="IV776" s="2"/>
    </row>
    <row r="777" spans="217:256" s="1" customFormat="1" ht="12.75" customHeight="1"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  <c r="IE777" s="2"/>
      <c r="IF777" s="2"/>
      <c r="IG777" s="2"/>
      <c r="IH777" s="2"/>
      <c r="II777" s="2"/>
      <c r="IJ777" s="2"/>
      <c r="IK777" s="2"/>
      <c r="IL777" s="2"/>
      <c r="IM777" s="2"/>
      <c r="IN777" s="2"/>
      <c r="IO777" s="2"/>
      <c r="IP777" s="2"/>
      <c r="IQ777" s="2"/>
      <c r="IR777" s="2"/>
      <c r="IS777" s="2"/>
      <c r="IT777" s="2"/>
      <c r="IU777" s="2"/>
      <c r="IV777" s="2"/>
    </row>
    <row r="778" spans="217:256" s="1" customFormat="1" ht="12.75" customHeight="1"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  <c r="IE778" s="2"/>
      <c r="IF778" s="2"/>
      <c r="IG778" s="2"/>
      <c r="IH778" s="2"/>
      <c r="II778" s="2"/>
      <c r="IJ778" s="2"/>
      <c r="IK778" s="2"/>
      <c r="IL778" s="2"/>
      <c r="IM778" s="2"/>
      <c r="IN778" s="2"/>
      <c r="IO778" s="2"/>
      <c r="IP778" s="2"/>
      <c r="IQ778" s="2"/>
      <c r="IR778" s="2"/>
      <c r="IS778" s="2"/>
      <c r="IT778" s="2"/>
      <c r="IU778" s="2"/>
      <c r="IV778" s="2"/>
    </row>
    <row r="779" spans="217:256" s="1" customFormat="1" ht="12.75" customHeight="1"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  <c r="IE779" s="2"/>
      <c r="IF779" s="2"/>
      <c r="IG779" s="2"/>
      <c r="IH779" s="2"/>
      <c r="II779" s="2"/>
      <c r="IJ779" s="2"/>
      <c r="IK779" s="2"/>
      <c r="IL779" s="2"/>
      <c r="IM779" s="2"/>
      <c r="IN779" s="2"/>
      <c r="IO779" s="2"/>
      <c r="IP779" s="2"/>
      <c r="IQ779" s="2"/>
      <c r="IR779" s="2"/>
      <c r="IS779" s="2"/>
      <c r="IT779" s="2"/>
      <c r="IU779" s="2"/>
      <c r="IV779" s="2"/>
    </row>
    <row r="780" spans="217:256" s="1" customFormat="1" ht="12.75" customHeight="1"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  <c r="IE780" s="2"/>
      <c r="IF780" s="2"/>
      <c r="IG780" s="2"/>
      <c r="IH780" s="2"/>
      <c r="II780" s="2"/>
      <c r="IJ780" s="2"/>
      <c r="IK780" s="2"/>
      <c r="IL780" s="2"/>
      <c r="IM780" s="2"/>
      <c r="IN780" s="2"/>
      <c r="IO780" s="2"/>
      <c r="IP780" s="2"/>
      <c r="IQ780" s="2"/>
      <c r="IR780" s="2"/>
      <c r="IS780" s="2"/>
      <c r="IT780" s="2"/>
      <c r="IU780" s="2"/>
      <c r="IV780" s="2"/>
    </row>
    <row r="781" spans="217:256" s="1" customFormat="1" ht="12.75" customHeight="1"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  <c r="IE781" s="2"/>
      <c r="IF781" s="2"/>
      <c r="IG781" s="2"/>
      <c r="IH781" s="2"/>
      <c r="II781" s="2"/>
      <c r="IJ781" s="2"/>
      <c r="IK781" s="2"/>
      <c r="IL781" s="2"/>
      <c r="IM781" s="2"/>
      <c r="IN781" s="2"/>
      <c r="IO781" s="2"/>
      <c r="IP781" s="2"/>
      <c r="IQ781" s="2"/>
      <c r="IR781" s="2"/>
      <c r="IS781" s="2"/>
      <c r="IT781" s="2"/>
      <c r="IU781" s="2"/>
      <c r="IV781" s="2"/>
    </row>
    <row r="782" spans="217:256" s="1" customFormat="1" ht="12.75" customHeight="1"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  <c r="HZ782" s="2"/>
      <c r="IA782" s="2"/>
      <c r="IB782" s="2"/>
      <c r="IC782" s="2"/>
      <c r="ID782" s="2"/>
      <c r="IE782" s="2"/>
      <c r="IF782" s="2"/>
      <c r="IG782" s="2"/>
      <c r="IH782" s="2"/>
      <c r="II782" s="2"/>
      <c r="IJ782" s="2"/>
      <c r="IK782" s="2"/>
      <c r="IL782" s="2"/>
      <c r="IM782" s="2"/>
      <c r="IN782" s="2"/>
      <c r="IO782" s="2"/>
      <c r="IP782" s="2"/>
      <c r="IQ782" s="2"/>
      <c r="IR782" s="2"/>
      <c r="IS782" s="2"/>
      <c r="IT782" s="2"/>
      <c r="IU782" s="2"/>
      <c r="IV782" s="2"/>
    </row>
    <row r="783" spans="217:256" s="1" customFormat="1" ht="12.75" customHeight="1"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  <c r="IF783" s="2"/>
      <c r="IG783" s="2"/>
      <c r="IH783" s="2"/>
      <c r="II783" s="2"/>
      <c r="IJ783" s="2"/>
      <c r="IK783" s="2"/>
      <c r="IL783" s="2"/>
      <c r="IM783" s="2"/>
      <c r="IN783" s="2"/>
      <c r="IO783" s="2"/>
      <c r="IP783" s="2"/>
      <c r="IQ783" s="2"/>
      <c r="IR783" s="2"/>
      <c r="IS783" s="2"/>
      <c r="IT783" s="2"/>
      <c r="IU783" s="2"/>
      <c r="IV783" s="2"/>
    </row>
    <row r="784" spans="217:256" s="1" customFormat="1" ht="12.75" customHeight="1"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  <c r="IH784" s="2"/>
      <c r="II784" s="2"/>
      <c r="IJ784" s="2"/>
      <c r="IK784" s="2"/>
      <c r="IL784" s="2"/>
      <c r="IM784" s="2"/>
      <c r="IN784" s="2"/>
      <c r="IO784" s="2"/>
      <c r="IP784" s="2"/>
      <c r="IQ784" s="2"/>
      <c r="IR784" s="2"/>
      <c r="IS784" s="2"/>
      <c r="IT784" s="2"/>
      <c r="IU784" s="2"/>
      <c r="IV784" s="2"/>
    </row>
    <row r="785" spans="217:256" s="1" customFormat="1" ht="12.75" customHeight="1"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  <c r="IF785" s="2"/>
      <c r="IG785" s="2"/>
      <c r="IH785" s="2"/>
      <c r="II785" s="2"/>
      <c r="IJ785" s="2"/>
      <c r="IK785" s="2"/>
      <c r="IL785" s="2"/>
      <c r="IM785" s="2"/>
      <c r="IN785" s="2"/>
      <c r="IO785" s="2"/>
      <c r="IP785" s="2"/>
      <c r="IQ785" s="2"/>
      <c r="IR785" s="2"/>
      <c r="IS785" s="2"/>
      <c r="IT785" s="2"/>
      <c r="IU785" s="2"/>
      <c r="IV785" s="2"/>
    </row>
    <row r="786" spans="217:256" s="1" customFormat="1" ht="12.75" customHeight="1"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  <c r="HZ786" s="2"/>
      <c r="IA786" s="2"/>
      <c r="IB786" s="2"/>
      <c r="IC786" s="2"/>
      <c r="ID786" s="2"/>
      <c r="IE786" s="2"/>
      <c r="IF786" s="2"/>
      <c r="IG786" s="2"/>
      <c r="IH786" s="2"/>
      <c r="II786" s="2"/>
      <c r="IJ786" s="2"/>
      <c r="IK786" s="2"/>
      <c r="IL786" s="2"/>
      <c r="IM786" s="2"/>
      <c r="IN786" s="2"/>
      <c r="IO786" s="2"/>
      <c r="IP786" s="2"/>
      <c r="IQ786" s="2"/>
      <c r="IR786" s="2"/>
      <c r="IS786" s="2"/>
      <c r="IT786" s="2"/>
      <c r="IU786" s="2"/>
      <c r="IV786" s="2"/>
    </row>
    <row r="787" spans="217:256" s="1" customFormat="1" ht="12.75" customHeight="1"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  <c r="HY787" s="2"/>
      <c r="HZ787" s="2"/>
      <c r="IA787" s="2"/>
      <c r="IB787" s="2"/>
      <c r="IC787" s="2"/>
      <c r="ID787" s="2"/>
      <c r="IE787" s="2"/>
      <c r="IF787" s="2"/>
      <c r="IG787" s="2"/>
      <c r="IH787" s="2"/>
      <c r="II787" s="2"/>
      <c r="IJ787" s="2"/>
      <c r="IK787" s="2"/>
      <c r="IL787" s="2"/>
      <c r="IM787" s="2"/>
      <c r="IN787" s="2"/>
      <c r="IO787" s="2"/>
      <c r="IP787" s="2"/>
      <c r="IQ787" s="2"/>
      <c r="IR787" s="2"/>
      <c r="IS787" s="2"/>
      <c r="IT787" s="2"/>
      <c r="IU787" s="2"/>
      <c r="IV787" s="2"/>
    </row>
    <row r="788" spans="217:256" s="1" customFormat="1" ht="12.75" customHeight="1"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  <c r="HZ788" s="2"/>
      <c r="IA788" s="2"/>
      <c r="IB788" s="2"/>
      <c r="IC788" s="2"/>
      <c r="ID788" s="2"/>
      <c r="IE788" s="2"/>
      <c r="IF788" s="2"/>
      <c r="IG788" s="2"/>
      <c r="IH788" s="2"/>
      <c r="II788" s="2"/>
      <c r="IJ788" s="2"/>
      <c r="IK788" s="2"/>
      <c r="IL788" s="2"/>
      <c r="IM788" s="2"/>
      <c r="IN788" s="2"/>
      <c r="IO788" s="2"/>
      <c r="IP788" s="2"/>
      <c r="IQ788" s="2"/>
      <c r="IR788" s="2"/>
      <c r="IS788" s="2"/>
      <c r="IT788" s="2"/>
      <c r="IU788" s="2"/>
      <c r="IV788" s="2"/>
    </row>
    <row r="789" spans="217:256" s="1" customFormat="1" ht="12.75" customHeight="1"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  <c r="HZ789" s="2"/>
      <c r="IA789" s="2"/>
      <c r="IB789" s="2"/>
      <c r="IC789" s="2"/>
      <c r="ID789" s="2"/>
      <c r="IE789" s="2"/>
      <c r="IF789" s="2"/>
      <c r="IG789" s="2"/>
      <c r="IH789" s="2"/>
      <c r="II789" s="2"/>
      <c r="IJ789" s="2"/>
      <c r="IK789" s="2"/>
      <c r="IL789" s="2"/>
      <c r="IM789" s="2"/>
      <c r="IN789" s="2"/>
      <c r="IO789" s="2"/>
      <c r="IP789" s="2"/>
      <c r="IQ789" s="2"/>
      <c r="IR789" s="2"/>
      <c r="IS789" s="2"/>
      <c r="IT789" s="2"/>
      <c r="IU789" s="2"/>
      <c r="IV789" s="2"/>
    </row>
    <row r="790" spans="217:256" s="1" customFormat="1" ht="12.75" customHeight="1"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  <c r="IA790" s="2"/>
      <c r="IB790" s="2"/>
      <c r="IC790" s="2"/>
      <c r="ID790" s="2"/>
      <c r="IE790" s="2"/>
      <c r="IF790" s="2"/>
      <c r="IG790" s="2"/>
      <c r="IH790" s="2"/>
      <c r="II790" s="2"/>
      <c r="IJ790" s="2"/>
      <c r="IK790" s="2"/>
      <c r="IL790" s="2"/>
      <c r="IM790" s="2"/>
      <c r="IN790" s="2"/>
      <c r="IO790" s="2"/>
      <c r="IP790" s="2"/>
      <c r="IQ790" s="2"/>
      <c r="IR790" s="2"/>
      <c r="IS790" s="2"/>
      <c r="IT790" s="2"/>
      <c r="IU790" s="2"/>
      <c r="IV790" s="2"/>
    </row>
    <row r="791" spans="217:256" s="1" customFormat="1" ht="12.75" customHeight="1"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  <c r="IF791" s="2"/>
      <c r="IG791" s="2"/>
      <c r="IH791" s="2"/>
      <c r="II791" s="2"/>
      <c r="IJ791" s="2"/>
      <c r="IK791" s="2"/>
      <c r="IL791" s="2"/>
      <c r="IM791" s="2"/>
      <c r="IN791" s="2"/>
      <c r="IO791" s="2"/>
      <c r="IP791" s="2"/>
      <c r="IQ791" s="2"/>
      <c r="IR791" s="2"/>
      <c r="IS791" s="2"/>
      <c r="IT791" s="2"/>
      <c r="IU791" s="2"/>
      <c r="IV791" s="2"/>
    </row>
    <row r="792" spans="217:256" s="1" customFormat="1" ht="12.75" customHeight="1"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  <c r="IE792" s="2"/>
      <c r="IF792" s="2"/>
      <c r="IG792" s="2"/>
      <c r="IH792" s="2"/>
      <c r="II792" s="2"/>
      <c r="IJ792" s="2"/>
      <c r="IK792" s="2"/>
      <c r="IL792" s="2"/>
      <c r="IM792" s="2"/>
      <c r="IN792" s="2"/>
      <c r="IO792" s="2"/>
      <c r="IP792" s="2"/>
      <c r="IQ792" s="2"/>
      <c r="IR792" s="2"/>
      <c r="IS792" s="2"/>
      <c r="IT792" s="2"/>
      <c r="IU792" s="2"/>
      <c r="IV792" s="2"/>
    </row>
    <row r="793" spans="217:256" s="1" customFormat="1" ht="12.75" customHeight="1"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  <c r="HZ793" s="2"/>
      <c r="IA793" s="2"/>
      <c r="IB793" s="2"/>
      <c r="IC793" s="2"/>
      <c r="ID793" s="2"/>
      <c r="IE793" s="2"/>
      <c r="IF793" s="2"/>
      <c r="IG793" s="2"/>
      <c r="IH793" s="2"/>
      <c r="II793" s="2"/>
      <c r="IJ793" s="2"/>
      <c r="IK793" s="2"/>
      <c r="IL793" s="2"/>
      <c r="IM793" s="2"/>
      <c r="IN793" s="2"/>
      <c r="IO793" s="2"/>
      <c r="IP793" s="2"/>
      <c r="IQ793" s="2"/>
      <c r="IR793" s="2"/>
      <c r="IS793" s="2"/>
      <c r="IT793" s="2"/>
      <c r="IU793" s="2"/>
      <c r="IV793" s="2"/>
    </row>
    <row r="794" spans="217:256" s="1" customFormat="1" ht="12.75" customHeight="1"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  <c r="HZ794" s="2"/>
      <c r="IA794" s="2"/>
      <c r="IB794" s="2"/>
      <c r="IC794" s="2"/>
      <c r="ID794" s="2"/>
      <c r="IE794" s="2"/>
      <c r="IF794" s="2"/>
      <c r="IG794" s="2"/>
      <c r="IH794" s="2"/>
      <c r="II794" s="2"/>
      <c r="IJ794" s="2"/>
      <c r="IK794" s="2"/>
      <c r="IL794" s="2"/>
      <c r="IM794" s="2"/>
      <c r="IN794" s="2"/>
      <c r="IO794" s="2"/>
      <c r="IP794" s="2"/>
      <c r="IQ794" s="2"/>
      <c r="IR794" s="2"/>
      <c r="IS794" s="2"/>
      <c r="IT794" s="2"/>
      <c r="IU794" s="2"/>
      <c r="IV794" s="2"/>
    </row>
    <row r="795" spans="217:256" s="1" customFormat="1" ht="12.75" customHeight="1"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  <c r="HY795" s="2"/>
      <c r="HZ795" s="2"/>
      <c r="IA795" s="2"/>
      <c r="IB795" s="2"/>
      <c r="IC795" s="2"/>
      <c r="ID795" s="2"/>
      <c r="IE795" s="2"/>
      <c r="IF795" s="2"/>
      <c r="IG795" s="2"/>
      <c r="IH795" s="2"/>
      <c r="II795" s="2"/>
      <c r="IJ795" s="2"/>
      <c r="IK795" s="2"/>
      <c r="IL795" s="2"/>
      <c r="IM795" s="2"/>
      <c r="IN795" s="2"/>
      <c r="IO795" s="2"/>
      <c r="IP795" s="2"/>
      <c r="IQ795" s="2"/>
      <c r="IR795" s="2"/>
      <c r="IS795" s="2"/>
      <c r="IT795" s="2"/>
      <c r="IU795" s="2"/>
      <c r="IV795" s="2"/>
    </row>
    <row r="796" spans="217:256" s="1" customFormat="1" ht="12.75" customHeight="1"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  <c r="HZ796" s="2"/>
      <c r="IA796" s="2"/>
      <c r="IB796" s="2"/>
      <c r="IC796" s="2"/>
      <c r="ID796" s="2"/>
      <c r="IE796" s="2"/>
      <c r="IF796" s="2"/>
      <c r="IG796" s="2"/>
      <c r="IH796" s="2"/>
      <c r="II796" s="2"/>
      <c r="IJ796" s="2"/>
      <c r="IK796" s="2"/>
      <c r="IL796" s="2"/>
      <c r="IM796" s="2"/>
      <c r="IN796" s="2"/>
      <c r="IO796" s="2"/>
      <c r="IP796" s="2"/>
      <c r="IQ796" s="2"/>
      <c r="IR796" s="2"/>
      <c r="IS796" s="2"/>
      <c r="IT796" s="2"/>
      <c r="IU796" s="2"/>
      <c r="IV796" s="2"/>
    </row>
    <row r="797" spans="217:256" s="1" customFormat="1" ht="12.75" customHeight="1"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  <c r="IE797" s="2"/>
      <c r="IF797" s="2"/>
      <c r="IG797" s="2"/>
      <c r="IH797" s="2"/>
      <c r="II797" s="2"/>
      <c r="IJ797" s="2"/>
      <c r="IK797" s="2"/>
      <c r="IL797" s="2"/>
      <c r="IM797" s="2"/>
      <c r="IN797" s="2"/>
      <c r="IO797" s="2"/>
      <c r="IP797" s="2"/>
      <c r="IQ797" s="2"/>
      <c r="IR797" s="2"/>
      <c r="IS797" s="2"/>
      <c r="IT797" s="2"/>
      <c r="IU797" s="2"/>
      <c r="IV797" s="2"/>
    </row>
    <row r="798" spans="217:256" s="1" customFormat="1" ht="12.75" customHeight="1"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  <c r="HY798" s="2"/>
      <c r="HZ798" s="2"/>
      <c r="IA798" s="2"/>
      <c r="IB798" s="2"/>
      <c r="IC798" s="2"/>
      <c r="ID798" s="2"/>
      <c r="IE798" s="2"/>
      <c r="IF798" s="2"/>
      <c r="IG798" s="2"/>
      <c r="IH798" s="2"/>
      <c r="II798" s="2"/>
      <c r="IJ798" s="2"/>
      <c r="IK798" s="2"/>
      <c r="IL798" s="2"/>
      <c r="IM798" s="2"/>
      <c r="IN798" s="2"/>
      <c r="IO798" s="2"/>
      <c r="IP798" s="2"/>
      <c r="IQ798" s="2"/>
      <c r="IR798" s="2"/>
      <c r="IS798" s="2"/>
      <c r="IT798" s="2"/>
      <c r="IU798" s="2"/>
      <c r="IV798" s="2"/>
    </row>
    <row r="799" spans="217:256" s="1" customFormat="1" ht="12.75" customHeight="1"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  <c r="HY799" s="2"/>
      <c r="HZ799" s="2"/>
      <c r="IA799" s="2"/>
      <c r="IB799" s="2"/>
      <c r="IC799" s="2"/>
      <c r="ID799" s="2"/>
      <c r="IE799" s="2"/>
      <c r="IF799" s="2"/>
      <c r="IG799" s="2"/>
      <c r="IH799" s="2"/>
      <c r="II799" s="2"/>
      <c r="IJ799" s="2"/>
      <c r="IK799" s="2"/>
      <c r="IL799" s="2"/>
      <c r="IM799" s="2"/>
      <c r="IN799" s="2"/>
      <c r="IO799" s="2"/>
      <c r="IP799" s="2"/>
      <c r="IQ799" s="2"/>
      <c r="IR799" s="2"/>
      <c r="IS799" s="2"/>
      <c r="IT799" s="2"/>
      <c r="IU799" s="2"/>
      <c r="IV799" s="2"/>
    </row>
    <row r="800" spans="217:256" s="1" customFormat="1" ht="12.75" customHeight="1"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  <c r="IA800" s="2"/>
      <c r="IB800" s="2"/>
      <c r="IC800" s="2"/>
      <c r="ID800" s="2"/>
      <c r="IE800" s="2"/>
      <c r="IF800" s="2"/>
      <c r="IG800" s="2"/>
      <c r="IH800" s="2"/>
      <c r="II800" s="2"/>
      <c r="IJ800" s="2"/>
      <c r="IK800" s="2"/>
      <c r="IL800" s="2"/>
      <c r="IM800" s="2"/>
      <c r="IN800" s="2"/>
      <c r="IO800" s="2"/>
      <c r="IP800" s="2"/>
      <c r="IQ800" s="2"/>
      <c r="IR800" s="2"/>
      <c r="IS800" s="2"/>
      <c r="IT800" s="2"/>
      <c r="IU800" s="2"/>
      <c r="IV800" s="2"/>
    </row>
    <row r="801" spans="217:256" s="1" customFormat="1" ht="12.75" customHeight="1"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  <c r="HZ801" s="2"/>
      <c r="IA801" s="2"/>
      <c r="IB801" s="2"/>
      <c r="IC801" s="2"/>
      <c r="ID801" s="2"/>
      <c r="IE801" s="2"/>
      <c r="IF801" s="2"/>
      <c r="IG801" s="2"/>
      <c r="IH801" s="2"/>
      <c r="II801" s="2"/>
      <c r="IJ801" s="2"/>
      <c r="IK801" s="2"/>
      <c r="IL801" s="2"/>
      <c r="IM801" s="2"/>
      <c r="IN801" s="2"/>
      <c r="IO801" s="2"/>
      <c r="IP801" s="2"/>
      <c r="IQ801" s="2"/>
      <c r="IR801" s="2"/>
      <c r="IS801" s="2"/>
      <c r="IT801" s="2"/>
      <c r="IU801" s="2"/>
      <c r="IV801" s="2"/>
    </row>
    <row r="802" spans="217:256" s="1" customFormat="1" ht="12.75" customHeight="1"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  <c r="HY802" s="2"/>
      <c r="HZ802" s="2"/>
      <c r="IA802" s="2"/>
      <c r="IB802" s="2"/>
      <c r="IC802" s="2"/>
      <c r="ID802" s="2"/>
      <c r="IE802" s="2"/>
      <c r="IF802" s="2"/>
      <c r="IG802" s="2"/>
      <c r="IH802" s="2"/>
      <c r="II802" s="2"/>
      <c r="IJ802" s="2"/>
      <c r="IK802" s="2"/>
      <c r="IL802" s="2"/>
      <c r="IM802" s="2"/>
      <c r="IN802" s="2"/>
      <c r="IO802" s="2"/>
      <c r="IP802" s="2"/>
      <c r="IQ802" s="2"/>
      <c r="IR802" s="2"/>
      <c r="IS802" s="2"/>
      <c r="IT802" s="2"/>
      <c r="IU802" s="2"/>
      <c r="IV802" s="2"/>
    </row>
    <row r="803" spans="217:256" s="1" customFormat="1" ht="12.75" customHeight="1"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  <c r="HZ803" s="2"/>
      <c r="IA803" s="2"/>
      <c r="IB803" s="2"/>
      <c r="IC803" s="2"/>
      <c r="ID803" s="2"/>
      <c r="IE803" s="2"/>
      <c r="IF803" s="2"/>
      <c r="IG803" s="2"/>
      <c r="IH803" s="2"/>
      <c r="II803" s="2"/>
      <c r="IJ803" s="2"/>
      <c r="IK803" s="2"/>
      <c r="IL803" s="2"/>
      <c r="IM803" s="2"/>
      <c r="IN803" s="2"/>
      <c r="IO803" s="2"/>
      <c r="IP803" s="2"/>
      <c r="IQ803" s="2"/>
      <c r="IR803" s="2"/>
      <c r="IS803" s="2"/>
      <c r="IT803" s="2"/>
      <c r="IU803" s="2"/>
      <c r="IV803" s="2"/>
    </row>
    <row r="804" spans="217:256" s="1" customFormat="1" ht="12.75" customHeight="1"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  <c r="IH804" s="2"/>
      <c r="II804" s="2"/>
      <c r="IJ804" s="2"/>
      <c r="IK804" s="2"/>
      <c r="IL804" s="2"/>
      <c r="IM804" s="2"/>
      <c r="IN804" s="2"/>
      <c r="IO804" s="2"/>
      <c r="IP804" s="2"/>
      <c r="IQ804" s="2"/>
      <c r="IR804" s="2"/>
      <c r="IS804" s="2"/>
      <c r="IT804" s="2"/>
      <c r="IU804" s="2"/>
      <c r="IV804" s="2"/>
    </row>
    <row r="805" spans="217:256" s="1" customFormat="1" ht="12.75" customHeight="1"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  <c r="HY805" s="2"/>
      <c r="HZ805" s="2"/>
      <c r="IA805" s="2"/>
      <c r="IB805" s="2"/>
      <c r="IC805" s="2"/>
      <c r="ID805" s="2"/>
      <c r="IE805" s="2"/>
      <c r="IF805" s="2"/>
      <c r="IG805" s="2"/>
      <c r="IH805" s="2"/>
      <c r="II805" s="2"/>
      <c r="IJ805" s="2"/>
      <c r="IK805" s="2"/>
      <c r="IL805" s="2"/>
      <c r="IM805" s="2"/>
      <c r="IN805" s="2"/>
      <c r="IO805" s="2"/>
      <c r="IP805" s="2"/>
      <c r="IQ805" s="2"/>
      <c r="IR805" s="2"/>
      <c r="IS805" s="2"/>
      <c r="IT805" s="2"/>
      <c r="IU805" s="2"/>
      <c r="IV805" s="2"/>
    </row>
    <row r="806" spans="217:256" s="1" customFormat="1" ht="12.75" customHeight="1"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  <c r="HZ806" s="2"/>
      <c r="IA806" s="2"/>
      <c r="IB806" s="2"/>
      <c r="IC806" s="2"/>
      <c r="ID806" s="2"/>
      <c r="IE806" s="2"/>
      <c r="IF806" s="2"/>
      <c r="IG806" s="2"/>
      <c r="IH806" s="2"/>
      <c r="II806" s="2"/>
      <c r="IJ806" s="2"/>
      <c r="IK806" s="2"/>
      <c r="IL806" s="2"/>
      <c r="IM806" s="2"/>
      <c r="IN806" s="2"/>
      <c r="IO806" s="2"/>
      <c r="IP806" s="2"/>
      <c r="IQ806" s="2"/>
      <c r="IR806" s="2"/>
      <c r="IS806" s="2"/>
      <c r="IT806" s="2"/>
      <c r="IU806" s="2"/>
      <c r="IV806" s="2"/>
    </row>
    <row r="807" spans="217:256" s="1" customFormat="1" ht="12.75" customHeight="1">
      <c r="HI807" s="2"/>
      <c r="HJ807" s="2"/>
      <c r="HK807" s="2"/>
      <c r="HL807" s="2"/>
      <c r="HM807" s="2"/>
      <c r="HN807" s="2"/>
      <c r="HO807" s="2"/>
      <c r="HP807" s="2"/>
      <c r="HQ807" s="2"/>
      <c r="HR807" s="2"/>
      <c r="HS807" s="2"/>
      <c r="HT807" s="2"/>
      <c r="HU807" s="2"/>
      <c r="HV807" s="2"/>
      <c r="HW807" s="2"/>
      <c r="HX807" s="2"/>
      <c r="HY807" s="2"/>
      <c r="HZ807" s="2"/>
      <c r="IA807" s="2"/>
      <c r="IB807" s="2"/>
      <c r="IC807" s="2"/>
      <c r="ID807" s="2"/>
      <c r="IE807" s="2"/>
      <c r="IF807" s="2"/>
      <c r="IG807" s="2"/>
      <c r="IH807" s="2"/>
      <c r="II807" s="2"/>
      <c r="IJ807" s="2"/>
      <c r="IK807" s="2"/>
      <c r="IL807" s="2"/>
      <c r="IM807" s="2"/>
      <c r="IN807" s="2"/>
      <c r="IO807" s="2"/>
      <c r="IP807" s="2"/>
      <c r="IQ807" s="2"/>
      <c r="IR807" s="2"/>
      <c r="IS807" s="2"/>
      <c r="IT807" s="2"/>
      <c r="IU807" s="2"/>
      <c r="IV807" s="2"/>
    </row>
    <row r="808" spans="217:256" s="1" customFormat="1" ht="12.75" customHeight="1"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  <c r="HZ808" s="2"/>
      <c r="IA808" s="2"/>
      <c r="IB808" s="2"/>
      <c r="IC808" s="2"/>
      <c r="ID808" s="2"/>
      <c r="IE808" s="2"/>
      <c r="IF808" s="2"/>
      <c r="IG808" s="2"/>
      <c r="IH808" s="2"/>
      <c r="II808" s="2"/>
      <c r="IJ808" s="2"/>
      <c r="IK808" s="2"/>
      <c r="IL808" s="2"/>
      <c r="IM808" s="2"/>
      <c r="IN808" s="2"/>
      <c r="IO808" s="2"/>
      <c r="IP808" s="2"/>
      <c r="IQ808" s="2"/>
      <c r="IR808" s="2"/>
      <c r="IS808" s="2"/>
      <c r="IT808" s="2"/>
      <c r="IU808" s="2"/>
      <c r="IV808" s="2"/>
    </row>
    <row r="809" spans="217:256" s="1" customFormat="1" ht="12.75" customHeight="1"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  <c r="HZ809" s="2"/>
      <c r="IA809" s="2"/>
      <c r="IB809" s="2"/>
      <c r="IC809" s="2"/>
      <c r="ID809" s="2"/>
      <c r="IE809" s="2"/>
      <c r="IF809" s="2"/>
      <c r="IG809" s="2"/>
      <c r="IH809" s="2"/>
      <c r="II809" s="2"/>
      <c r="IJ809" s="2"/>
      <c r="IK809" s="2"/>
      <c r="IL809" s="2"/>
      <c r="IM809" s="2"/>
      <c r="IN809" s="2"/>
      <c r="IO809" s="2"/>
      <c r="IP809" s="2"/>
      <c r="IQ809" s="2"/>
      <c r="IR809" s="2"/>
      <c r="IS809" s="2"/>
      <c r="IT809" s="2"/>
      <c r="IU809" s="2"/>
      <c r="IV809" s="2"/>
    </row>
    <row r="810" spans="217:256" s="1" customFormat="1" ht="12.75" customHeight="1"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  <c r="HZ810" s="2"/>
      <c r="IA810" s="2"/>
      <c r="IB810" s="2"/>
      <c r="IC810" s="2"/>
      <c r="ID810" s="2"/>
      <c r="IE810" s="2"/>
      <c r="IF810" s="2"/>
      <c r="IG810" s="2"/>
      <c r="IH810" s="2"/>
      <c r="II810" s="2"/>
      <c r="IJ810" s="2"/>
      <c r="IK810" s="2"/>
      <c r="IL810" s="2"/>
      <c r="IM810" s="2"/>
      <c r="IN810" s="2"/>
      <c r="IO810" s="2"/>
      <c r="IP810" s="2"/>
      <c r="IQ810" s="2"/>
      <c r="IR810" s="2"/>
      <c r="IS810" s="2"/>
      <c r="IT810" s="2"/>
      <c r="IU810" s="2"/>
      <c r="IV810" s="2"/>
    </row>
    <row r="811" spans="217:256" s="1" customFormat="1" ht="12.75" customHeight="1"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  <c r="IB811" s="2"/>
      <c r="IC811" s="2"/>
      <c r="ID811" s="2"/>
      <c r="IE811" s="2"/>
      <c r="IF811" s="2"/>
      <c r="IG811" s="2"/>
      <c r="IH811" s="2"/>
      <c r="II811" s="2"/>
      <c r="IJ811" s="2"/>
      <c r="IK811" s="2"/>
      <c r="IL811" s="2"/>
      <c r="IM811" s="2"/>
      <c r="IN811" s="2"/>
      <c r="IO811" s="2"/>
      <c r="IP811" s="2"/>
      <c r="IQ811" s="2"/>
      <c r="IR811" s="2"/>
      <c r="IS811" s="2"/>
      <c r="IT811" s="2"/>
      <c r="IU811" s="2"/>
      <c r="IV811" s="2"/>
    </row>
    <row r="812" spans="217:256" s="1" customFormat="1" ht="12.75" customHeight="1"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  <c r="HZ812" s="2"/>
      <c r="IA812" s="2"/>
      <c r="IB812" s="2"/>
      <c r="IC812" s="2"/>
      <c r="ID812" s="2"/>
      <c r="IE812" s="2"/>
      <c r="IF812" s="2"/>
      <c r="IG812" s="2"/>
      <c r="IH812" s="2"/>
      <c r="II812" s="2"/>
      <c r="IJ812" s="2"/>
      <c r="IK812" s="2"/>
      <c r="IL812" s="2"/>
      <c r="IM812" s="2"/>
      <c r="IN812" s="2"/>
      <c r="IO812" s="2"/>
      <c r="IP812" s="2"/>
      <c r="IQ812" s="2"/>
      <c r="IR812" s="2"/>
      <c r="IS812" s="2"/>
      <c r="IT812" s="2"/>
      <c r="IU812" s="2"/>
      <c r="IV812" s="2"/>
    </row>
    <row r="813" spans="217:256" s="1" customFormat="1" ht="12.75" customHeight="1"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  <c r="HZ813" s="2"/>
      <c r="IA813" s="2"/>
      <c r="IB813" s="2"/>
      <c r="IC813" s="2"/>
      <c r="ID813" s="2"/>
      <c r="IE813" s="2"/>
      <c r="IF813" s="2"/>
      <c r="IG813" s="2"/>
      <c r="IH813" s="2"/>
      <c r="II813" s="2"/>
      <c r="IJ813" s="2"/>
      <c r="IK813" s="2"/>
      <c r="IL813" s="2"/>
      <c r="IM813" s="2"/>
      <c r="IN813" s="2"/>
      <c r="IO813" s="2"/>
      <c r="IP813" s="2"/>
      <c r="IQ813" s="2"/>
      <c r="IR813" s="2"/>
      <c r="IS813" s="2"/>
      <c r="IT813" s="2"/>
      <c r="IU813" s="2"/>
      <c r="IV813" s="2"/>
    </row>
    <row r="814" spans="217:256" s="1" customFormat="1" ht="12.75" customHeight="1"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  <c r="IH814" s="2"/>
      <c r="II814" s="2"/>
      <c r="IJ814" s="2"/>
      <c r="IK814" s="2"/>
      <c r="IL814" s="2"/>
      <c r="IM814" s="2"/>
      <c r="IN814" s="2"/>
      <c r="IO814" s="2"/>
      <c r="IP814" s="2"/>
      <c r="IQ814" s="2"/>
      <c r="IR814" s="2"/>
      <c r="IS814" s="2"/>
      <c r="IT814" s="2"/>
      <c r="IU814" s="2"/>
      <c r="IV814" s="2"/>
    </row>
    <row r="815" spans="217:256" s="1" customFormat="1" ht="12.75" customHeight="1"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  <c r="HZ815" s="2"/>
      <c r="IA815" s="2"/>
      <c r="IB815" s="2"/>
      <c r="IC815" s="2"/>
      <c r="ID815" s="2"/>
      <c r="IE815" s="2"/>
      <c r="IF815" s="2"/>
      <c r="IG815" s="2"/>
      <c r="IH815" s="2"/>
      <c r="II815" s="2"/>
      <c r="IJ815" s="2"/>
      <c r="IK815" s="2"/>
      <c r="IL815" s="2"/>
      <c r="IM815" s="2"/>
      <c r="IN815" s="2"/>
      <c r="IO815" s="2"/>
      <c r="IP815" s="2"/>
      <c r="IQ815" s="2"/>
      <c r="IR815" s="2"/>
      <c r="IS815" s="2"/>
      <c r="IT815" s="2"/>
      <c r="IU815" s="2"/>
      <c r="IV815" s="2"/>
    </row>
    <row r="816" spans="217:256" s="1" customFormat="1" ht="12.75" customHeight="1"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  <c r="IH816" s="2"/>
      <c r="II816" s="2"/>
      <c r="IJ816" s="2"/>
      <c r="IK816" s="2"/>
      <c r="IL816" s="2"/>
      <c r="IM816" s="2"/>
      <c r="IN816" s="2"/>
      <c r="IO816" s="2"/>
      <c r="IP816" s="2"/>
      <c r="IQ816" s="2"/>
      <c r="IR816" s="2"/>
      <c r="IS816" s="2"/>
      <c r="IT816" s="2"/>
      <c r="IU816" s="2"/>
      <c r="IV816" s="2"/>
    </row>
    <row r="817" spans="217:256" s="1" customFormat="1" ht="12.75" customHeight="1"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  <c r="HY817" s="2"/>
      <c r="HZ817" s="2"/>
      <c r="IA817" s="2"/>
      <c r="IB817" s="2"/>
      <c r="IC817" s="2"/>
      <c r="ID817" s="2"/>
      <c r="IE817" s="2"/>
      <c r="IF817" s="2"/>
      <c r="IG817" s="2"/>
      <c r="IH817" s="2"/>
      <c r="II817" s="2"/>
      <c r="IJ817" s="2"/>
      <c r="IK817" s="2"/>
      <c r="IL817" s="2"/>
      <c r="IM817" s="2"/>
      <c r="IN817" s="2"/>
      <c r="IO817" s="2"/>
      <c r="IP817" s="2"/>
      <c r="IQ817" s="2"/>
      <c r="IR817" s="2"/>
      <c r="IS817" s="2"/>
      <c r="IT817" s="2"/>
      <c r="IU817" s="2"/>
      <c r="IV817" s="2"/>
    </row>
    <row r="818" spans="217:256" s="1" customFormat="1" ht="12.75" customHeight="1"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  <c r="IE818" s="2"/>
      <c r="IF818" s="2"/>
      <c r="IG818" s="2"/>
      <c r="IH818" s="2"/>
      <c r="II818" s="2"/>
      <c r="IJ818" s="2"/>
      <c r="IK818" s="2"/>
      <c r="IL818" s="2"/>
      <c r="IM818" s="2"/>
      <c r="IN818" s="2"/>
      <c r="IO818" s="2"/>
      <c r="IP818" s="2"/>
      <c r="IQ818" s="2"/>
      <c r="IR818" s="2"/>
      <c r="IS818" s="2"/>
      <c r="IT818" s="2"/>
      <c r="IU818" s="2"/>
      <c r="IV818" s="2"/>
    </row>
    <row r="819" spans="217:256" s="1" customFormat="1" ht="12.75" customHeight="1"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  <c r="IH819" s="2"/>
      <c r="II819" s="2"/>
      <c r="IJ819" s="2"/>
      <c r="IK819" s="2"/>
      <c r="IL819" s="2"/>
      <c r="IM819" s="2"/>
      <c r="IN819" s="2"/>
      <c r="IO819" s="2"/>
      <c r="IP819" s="2"/>
      <c r="IQ819" s="2"/>
      <c r="IR819" s="2"/>
      <c r="IS819" s="2"/>
      <c r="IT819" s="2"/>
      <c r="IU819" s="2"/>
      <c r="IV819" s="2"/>
    </row>
    <row r="820" spans="217:256" s="1" customFormat="1" ht="12.75" customHeight="1"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  <c r="HZ820" s="2"/>
      <c r="IA820" s="2"/>
      <c r="IB820" s="2"/>
      <c r="IC820" s="2"/>
      <c r="ID820" s="2"/>
      <c r="IE820" s="2"/>
      <c r="IF820" s="2"/>
      <c r="IG820" s="2"/>
      <c r="IH820" s="2"/>
      <c r="II820" s="2"/>
      <c r="IJ820" s="2"/>
      <c r="IK820" s="2"/>
      <c r="IL820" s="2"/>
      <c r="IM820" s="2"/>
      <c r="IN820" s="2"/>
      <c r="IO820" s="2"/>
      <c r="IP820" s="2"/>
      <c r="IQ820" s="2"/>
      <c r="IR820" s="2"/>
      <c r="IS820" s="2"/>
      <c r="IT820" s="2"/>
      <c r="IU820" s="2"/>
      <c r="IV820" s="2"/>
    </row>
    <row r="821" spans="217:256" s="1" customFormat="1" ht="12.75" customHeight="1"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  <c r="IH821" s="2"/>
      <c r="II821" s="2"/>
      <c r="IJ821" s="2"/>
      <c r="IK821" s="2"/>
      <c r="IL821" s="2"/>
      <c r="IM821" s="2"/>
      <c r="IN821" s="2"/>
      <c r="IO821" s="2"/>
      <c r="IP821" s="2"/>
      <c r="IQ821" s="2"/>
      <c r="IR821" s="2"/>
      <c r="IS821" s="2"/>
      <c r="IT821" s="2"/>
      <c r="IU821" s="2"/>
      <c r="IV821" s="2"/>
    </row>
    <row r="822" spans="217:256" s="1" customFormat="1" ht="12.75" customHeight="1"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  <c r="IH822" s="2"/>
      <c r="II822" s="2"/>
      <c r="IJ822" s="2"/>
      <c r="IK822" s="2"/>
      <c r="IL822" s="2"/>
      <c r="IM822" s="2"/>
      <c r="IN822" s="2"/>
      <c r="IO822" s="2"/>
      <c r="IP822" s="2"/>
      <c r="IQ822" s="2"/>
      <c r="IR822" s="2"/>
      <c r="IS822" s="2"/>
      <c r="IT822" s="2"/>
      <c r="IU822" s="2"/>
      <c r="IV822" s="2"/>
    </row>
    <row r="823" spans="217:256" s="1" customFormat="1" ht="12.75" customHeight="1"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  <c r="IH823" s="2"/>
      <c r="II823" s="2"/>
      <c r="IJ823" s="2"/>
      <c r="IK823" s="2"/>
      <c r="IL823" s="2"/>
      <c r="IM823" s="2"/>
      <c r="IN823" s="2"/>
      <c r="IO823" s="2"/>
      <c r="IP823" s="2"/>
      <c r="IQ823" s="2"/>
      <c r="IR823" s="2"/>
      <c r="IS823" s="2"/>
      <c r="IT823" s="2"/>
      <c r="IU823" s="2"/>
      <c r="IV823" s="2"/>
    </row>
    <row r="824" spans="217:256" s="1" customFormat="1" ht="12.75" customHeight="1"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  <c r="IH824" s="2"/>
      <c r="II824" s="2"/>
      <c r="IJ824" s="2"/>
      <c r="IK824" s="2"/>
      <c r="IL824" s="2"/>
      <c r="IM824" s="2"/>
      <c r="IN824" s="2"/>
      <c r="IO824" s="2"/>
      <c r="IP824" s="2"/>
      <c r="IQ824" s="2"/>
      <c r="IR824" s="2"/>
      <c r="IS824" s="2"/>
      <c r="IT824" s="2"/>
      <c r="IU824" s="2"/>
      <c r="IV824" s="2"/>
    </row>
    <row r="825" spans="217:256" s="1" customFormat="1" ht="12.75" customHeight="1"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  <c r="IH825" s="2"/>
      <c r="II825" s="2"/>
      <c r="IJ825" s="2"/>
      <c r="IK825" s="2"/>
      <c r="IL825" s="2"/>
      <c r="IM825" s="2"/>
      <c r="IN825" s="2"/>
      <c r="IO825" s="2"/>
      <c r="IP825" s="2"/>
      <c r="IQ825" s="2"/>
      <c r="IR825" s="2"/>
      <c r="IS825" s="2"/>
      <c r="IT825" s="2"/>
      <c r="IU825" s="2"/>
      <c r="IV825" s="2"/>
    </row>
    <row r="826" spans="217:256" s="1" customFormat="1" ht="12.75" customHeight="1"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  <c r="IE826" s="2"/>
      <c r="IF826" s="2"/>
      <c r="IG826" s="2"/>
      <c r="IH826" s="2"/>
      <c r="II826" s="2"/>
      <c r="IJ826" s="2"/>
      <c r="IK826" s="2"/>
      <c r="IL826" s="2"/>
      <c r="IM826" s="2"/>
      <c r="IN826" s="2"/>
      <c r="IO826" s="2"/>
      <c r="IP826" s="2"/>
      <c r="IQ826" s="2"/>
      <c r="IR826" s="2"/>
      <c r="IS826" s="2"/>
      <c r="IT826" s="2"/>
      <c r="IU826" s="2"/>
      <c r="IV826" s="2"/>
    </row>
    <row r="827" spans="217:256" s="1" customFormat="1" ht="12.75" customHeight="1"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  <c r="IH827" s="2"/>
      <c r="II827" s="2"/>
      <c r="IJ827" s="2"/>
      <c r="IK827" s="2"/>
      <c r="IL827" s="2"/>
      <c r="IM827" s="2"/>
      <c r="IN827" s="2"/>
      <c r="IO827" s="2"/>
      <c r="IP827" s="2"/>
      <c r="IQ827" s="2"/>
      <c r="IR827" s="2"/>
      <c r="IS827" s="2"/>
      <c r="IT827" s="2"/>
      <c r="IU827" s="2"/>
      <c r="IV827" s="2"/>
    </row>
    <row r="828" spans="217:256" s="1" customFormat="1" ht="12.75" customHeight="1"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  <c r="IJ828" s="2"/>
      <c r="IK828" s="2"/>
      <c r="IL828" s="2"/>
      <c r="IM828" s="2"/>
      <c r="IN828" s="2"/>
      <c r="IO828" s="2"/>
      <c r="IP828" s="2"/>
      <c r="IQ828" s="2"/>
      <c r="IR828" s="2"/>
      <c r="IS828" s="2"/>
      <c r="IT828" s="2"/>
      <c r="IU828" s="2"/>
      <c r="IV828" s="2"/>
    </row>
    <row r="829" spans="217:256" s="1" customFormat="1" ht="12.75" customHeight="1"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  <c r="IJ829" s="2"/>
      <c r="IK829" s="2"/>
      <c r="IL829" s="2"/>
      <c r="IM829" s="2"/>
      <c r="IN829" s="2"/>
      <c r="IO829" s="2"/>
      <c r="IP829" s="2"/>
      <c r="IQ829" s="2"/>
      <c r="IR829" s="2"/>
      <c r="IS829" s="2"/>
      <c r="IT829" s="2"/>
      <c r="IU829" s="2"/>
      <c r="IV829" s="2"/>
    </row>
    <row r="830" spans="217:256" s="1" customFormat="1" ht="12.75" customHeight="1"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  <c r="IP830" s="2"/>
      <c r="IQ830" s="2"/>
      <c r="IR830" s="2"/>
      <c r="IS830" s="2"/>
      <c r="IT830" s="2"/>
      <c r="IU830" s="2"/>
      <c r="IV830" s="2"/>
    </row>
    <row r="831" spans="217:256" s="1" customFormat="1" ht="12.75" customHeight="1">
      <c r="HI831" s="2"/>
      <c r="HJ831" s="2"/>
      <c r="HK831" s="2"/>
      <c r="HL831" s="2"/>
      <c r="HM831" s="2"/>
      <c r="HN831" s="2"/>
      <c r="HO831" s="2"/>
      <c r="HP831" s="2"/>
      <c r="HQ831" s="2"/>
      <c r="HR831" s="2"/>
      <c r="HS831" s="2"/>
      <c r="HT831" s="2"/>
      <c r="HU831" s="2"/>
      <c r="HV831" s="2"/>
      <c r="HW831" s="2"/>
      <c r="HX831" s="2"/>
      <c r="HY831" s="2"/>
      <c r="HZ831" s="2"/>
      <c r="IA831" s="2"/>
      <c r="IB831" s="2"/>
      <c r="IC831" s="2"/>
      <c r="ID831" s="2"/>
      <c r="IE831" s="2"/>
      <c r="IF831" s="2"/>
      <c r="IG831" s="2"/>
      <c r="IH831" s="2"/>
      <c r="II831" s="2"/>
      <c r="IJ831" s="2"/>
      <c r="IK831" s="2"/>
      <c r="IL831" s="2"/>
      <c r="IM831" s="2"/>
      <c r="IN831" s="2"/>
      <c r="IO831" s="2"/>
      <c r="IP831" s="2"/>
      <c r="IQ831" s="2"/>
      <c r="IR831" s="2"/>
      <c r="IS831" s="2"/>
      <c r="IT831" s="2"/>
      <c r="IU831" s="2"/>
      <c r="IV831" s="2"/>
    </row>
    <row r="832" spans="217:256" s="1" customFormat="1" ht="12.75" customHeight="1">
      <c r="HI832" s="2"/>
      <c r="HJ832" s="2"/>
      <c r="HK832" s="2"/>
      <c r="HL832" s="2"/>
      <c r="HM832" s="2"/>
      <c r="HN832" s="2"/>
      <c r="HO832" s="2"/>
      <c r="HP832" s="2"/>
      <c r="HQ832" s="2"/>
      <c r="HR832" s="2"/>
      <c r="HS832" s="2"/>
      <c r="HT832" s="2"/>
      <c r="HU832" s="2"/>
      <c r="HV832" s="2"/>
      <c r="HW832" s="2"/>
      <c r="HX832" s="2"/>
      <c r="HY832" s="2"/>
      <c r="HZ832" s="2"/>
      <c r="IA832" s="2"/>
      <c r="IB832" s="2"/>
      <c r="IC832" s="2"/>
      <c r="ID832" s="2"/>
      <c r="IE832" s="2"/>
      <c r="IF832" s="2"/>
      <c r="IG832" s="2"/>
      <c r="IH832" s="2"/>
      <c r="II832" s="2"/>
      <c r="IJ832" s="2"/>
      <c r="IK832" s="2"/>
      <c r="IL832" s="2"/>
      <c r="IM832" s="2"/>
      <c r="IN832" s="2"/>
      <c r="IO832" s="2"/>
      <c r="IP832" s="2"/>
      <c r="IQ832" s="2"/>
      <c r="IR832" s="2"/>
      <c r="IS832" s="2"/>
      <c r="IT832" s="2"/>
      <c r="IU832" s="2"/>
      <c r="IV832" s="2"/>
    </row>
    <row r="833" spans="217:256" s="1" customFormat="1" ht="12.75" customHeight="1"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  <c r="HY833" s="2"/>
      <c r="HZ833" s="2"/>
      <c r="IA833" s="2"/>
      <c r="IB833" s="2"/>
      <c r="IC833" s="2"/>
      <c r="ID833" s="2"/>
      <c r="IE833" s="2"/>
      <c r="IF833" s="2"/>
      <c r="IG833" s="2"/>
      <c r="IH833" s="2"/>
      <c r="II833" s="2"/>
      <c r="IJ833" s="2"/>
      <c r="IK833" s="2"/>
      <c r="IL833" s="2"/>
      <c r="IM833" s="2"/>
      <c r="IN833" s="2"/>
      <c r="IO833" s="2"/>
      <c r="IP833" s="2"/>
      <c r="IQ833" s="2"/>
      <c r="IR833" s="2"/>
      <c r="IS833" s="2"/>
      <c r="IT833" s="2"/>
      <c r="IU833" s="2"/>
      <c r="IV833" s="2"/>
    </row>
    <row r="834" spans="217:256" s="1" customFormat="1" ht="12.75" customHeight="1"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  <c r="HZ834" s="2"/>
      <c r="IA834" s="2"/>
      <c r="IB834" s="2"/>
      <c r="IC834" s="2"/>
      <c r="ID834" s="2"/>
      <c r="IE834" s="2"/>
      <c r="IF834" s="2"/>
      <c r="IG834" s="2"/>
      <c r="IH834" s="2"/>
      <c r="II834" s="2"/>
      <c r="IJ834" s="2"/>
      <c r="IK834" s="2"/>
      <c r="IL834" s="2"/>
      <c r="IM834" s="2"/>
      <c r="IN834" s="2"/>
      <c r="IO834" s="2"/>
      <c r="IP834" s="2"/>
      <c r="IQ834" s="2"/>
      <c r="IR834" s="2"/>
      <c r="IS834" s="2"/>
      <c r="IT834" s="2"/>
      <c r="IU834" s="2"/>
      <c r="IV834" s="2"/>
    </row>
    <row r="835" spans="217:256" s="1" customFormat="1" ht="12.75" customHeight="1"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  <c r="HZ835" s="2"/>
      <c r="IA835" s="2"/>
      <c r="IB835" s="2"/>
      <c r="IC835" s="2"/>
      <c r="ID835" s="2"/>
      <c r="IE835" s="2"/>
      <c r="IF835" s="2"/>
      <c r="IG835" s="2"/>
      <c r="IH835" s="2"/>
      <c r="II835" s="2"/>
      <c r="IJ835" s="2"/>
      <c r="IK835" s="2"/>
      <c r="IL835" s="2"/>
      <c r="IM835" s="2"/>
      <c r="IN835" s="2"/>
      <c r="IO835" s="2"/>
      <c r="IP835" s="2"/>
      <c r="IQ835" s="2"/>
      <c r="IR835" s="2"/>
      <c r="IS835" s="2"/>
      <c r="IT835" s="2"/>
      <c r="IU835" s="2"/>
      <c r="IV835" s="2"/>
    </row>
    <row r="836" spans="217:256" s="1" customFormat="1" ht="12.75" customHeight="1"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"/>
      <c r="HW836" s="2"/>
      <c r="HX836" s="2"/>
      <c r="HY836" s="2"/>
      <c r="HZ836" s="2"/>
      <c r="IA836" s="2"/>
      <c r="IB836" s="2"/>
      <c r="IC836" s="2"/>
      <c r="ID836" s="2"/>
      <c r="IE836" s="2"/>
      <c r="IF836" s="2"/>
      <c r="IG836" s="2"/>
      <c r="IH836" s="2"/>
      <c r="II836" s="2"/>
      <c r="IJ836" s="2"/>
      <c r="IK836" s="2"/>
      <c r="IL836" s="2"/>
      <c r="IM836" s="2"/>
      <c r="IN836" s="2"/>
      <c r="IO836" s="2"/>
      <c r="IP836" s="2"/>
      <c r="IQ836" s="2"/>
      <c r="IR836" s="2"/>
      <c r="IS836" s="2"/>
      <c r="IT836" s="2"/>
      <c r="IU836" s="2"/>
      <c r="IV836" s="2"/>
    </row>
    <row r="837" spans="217:256" s="1" customFormat="1" ht="12.75" customHeight="1"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"/>
      <c r="HW837" s="2"/>
      <c r="HX837" s="2"/>
      <c r="HY837" s="2"/>
      <c r="HZ837" s="2"/>
      <c r="IA837" s="2"/>
      <c r="IB837" s="2"/>
      <c r="IC837" s="2"/>
      <c r="ID837" s="2"/>
      <c r="IE837" s="2"/>
      <c r="IF837" s="2"/>
      <c r="IG837" s="2"/>
      <c r="IH837" s="2"/>
      <c r="II837" s="2"/>
      <c r="IJ837" s="2"/>
      <c r="IK837" s="2"/>
      <c r="IL837" s="2"/>
      <c r="IM837" s="2"/>
      <c r="IN837" s="2"/>
      <c r="IO837" s="2"/>
      <c r="IP837" s="2"/>
      <c r="IQ837" s="2"/>
      <c r="IR837" s="2"/>
      <c r="IS837" s="2"/>
      <c r="IT837" s="2"/>
      <c r="IU837" s="2"/>
      <c r="IV837" s="2"/>
    </row>
    <row r="838" spans="217:256" s="1" customFormat="1" ht="12.75" customHeight="1"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  <c r="HY838" s="2"/>
      <c r="HZ838" s="2"/>
      <c r="IA838" s="2"/>
      <c r="IB838" s="2"/>
      <c r="IC838" s="2"/>
      <c r="ID838" s="2"/>
      <c r="IE838" s="2"/>
      <c r="IF838" s="2"/>
      <c r="IG838" s="2"/>
      <c r="IH838" s="2"/>
      <c r="II838" s="2"/>
      <c r="IJ838" s="2"/>
      <c r="IK838" s="2"/>
      <c r="IL838" s="2"/>
      <c r="IM838" s="2"/>
      <c r="IN838" s="2"/>
      <c r="IO838" s="2"/>
      <c r="IP838" s="2"/>
      <c r="IQ838" s="2"/>
      <c r="IR838" s="2"/>
      <c r="IS838" s="2"/>
      <c r="IT838" s="2"/>
      <c r="IU838" s="2"/>
      <c r="IV838" s="2"/>
    </row>
    <row r="839" spans="217:256" s="1" customFormat="1" ht="12.75" customHeight="1">
      <c r="HI839" s="2"/>
      <c r="HJ839" s="2"/>
      <c r="HK839" s="2"/>
      <c r="HL839" s="2"/>
      <c r="HM839" s="2"/>
      <c r="HN839" s="2"/>
      <c r="HO839" s="2"/>
      <c r="HP839" s="2"/>
      <c r="HQ839" s="2"/>
      <c r="HR839" s="2"/>
      <c r="HS839" s="2"/>
      <c r="HT839" s="2"/>
      <c r="HU839" s="2"/>
      <c r="HV839" s="2"/>
      <c r="HW839" s="2"/>
      <c r="HX839" s="2"/>
      <c r="HY839" s="2"/>
      <c r="HZ839" s="2"/>
      <c r="IA839" s="2"/>
      <c r="IB839" s="2"/>
      <c r="IC839" s="2"/>
      <c r="ID839" s="2"/>
      <c r="IE839" s="2"/>
      <c r="IF839" s="2"/>
      <c r="IG839" s="2"/>
      <c r="IH839" s="2"/>
      <c r="II839" s="2"/>
      <c r="IJ839" s="2"/>
      <c r="IK839" s="2"/>
      <c r="IL839" s="2"/>
      <c r="IM839" s="2"/>
      <c r="IN839" s="2"/>
      <c r="IO839" s="2"/>
      <c r="IP839" s="2"/>
      <c r="IQ839" s="2"/>
      <c r="IR839" s="2"/>
      <c r="IS839" s="2"/>
      <c r="IT839" s="2"/>
      <c r="IU839" s="2"/>
      <c r="IV839" s="2"/>
    </row>
    <row r="840" spans="217:256" s="1" customFormat="1" ht="12.75" customHeight="1">
      <c r="HI840" s="2"/>
      <c r="HJ840" s="2"/>
      <c r="HK840" s="2"/>
      <c r="HL840" s="2"/>
      <c r="HM840" s="2"/>
      <c r="HN840" s="2"/>
      <c r="HO840" s="2"/>
      <c r="HP840" s="2"/>
      <c r="HQ840" s="2"/>
      <c r="HR840" s="2"/>
      <c r="HS840" s="2"/>
      <c r="HT840" s="2"/>
      <c r="HU840" s="2"/>
      <c r="HV840" s="2"/>
      <c r="HW840" s="2"/>
      <c r="HX840" s="2"/>
      <c r="HY840" s="2"/>
      <c r="HZ840" s="2"/>
      <c r="IA840" s="2"/>
      <c r="IB840" s="2"/>
      <c r="IC840" s="2"/>
      <c r="ID840" s="2"/>
      <c r="IE840" s="2"/>
      <c r="IF840" s="2"/>
      <c r="IG840" s="2"/>
      <c r="IH840" s="2"/>
      <c r="II840" s="2"/>
      <c r="IJ840" s="2"/>
      <c r="IK840" s="2"/>
      <c r="IL840" s="2"/>
      <c r="IM840" s="2"/>
      <c r="IN840" s="2"/>
      <c r="IO840" s="2"/>
      <c r="IP840" s="2"/>
      <c r="IQ840" s="2"/>
      <c r="IR840" s="2"/>
      <c r="IS840" s="2"/>
      <c r="IT840" s="2"/>
      <c r="IU840" s="2"/>
      <c r="IV840" s="2"/>
    </row>
    <row r="841" spans="217:256" s="1" customFormat="1" ht="12.75" customHeight="1">
      <c r="HI841" s="2"/>
      <c r="HJ841" s="2"/>
      <c r="HK841" s="2"/>
      <c r="HL841" s="2"/>
      <c r="HM841" s="2"/>
      <c r="HN841" s="2"/>
      <c r="HO841" s="2"/>
      <c r="HP841" s="2"/>
      <c r="HQ841" s="2"/>
      <c r="HR841" s="2"/>
      <c r="HS841" s="2"/>
      <c r="HT841" s="2"/>
      <c r="HU841" s="2"/>
      <c r="HV841" s="2"/>
      <c r="HW841" s="2"/>
      <c r="HX841" s="2"/>
      <c r="HY841" s="2"/>
      <c r="HZ841" s="2"/>
      <c r="IA841" s="2"/>
      <c r="IB841" s="2"/>
      <c r="IC841" s="2"/>
      <c r="ID841" s="2"/>
      <c r="IE841" s="2"/>
      <c r="IF841" s="2"/>
      <c r="IG841" s="2"/>
      <c r="IH841" s="2"/>
      <c r="II841" s="2"/>
      <c r="IJ841" s="2"/>
      <c r="IK841" s="2"/>
      <c r="IL841" s="2"/>
      <c r="IM841" s="2"/>
      <c r="IN841" s="2"/>
      <c r="IO841" s="2"/>
      <c r="IP841" s="2"/>
      <c r="IQ841" s="2"/>
      <c r="IR841" s="2"/>
      <c r="IS841" s="2"/>
      <c r="IT841" s="2"/>
      <c r="IU841" s="2"/>
      <c r="IV841" s="2"/>
    </row>
    <row r="842" spans="217:256" s="1" customFormat="1" ht="12.75" customHeight="1"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2"/>
      <c r="HW842" s="2"/>
      <c r="HX842" s="2"/>
      <c r="HY842" s="2"/>
      <c r="HZ842" s="2"/>
      <c r="IA842" s="2"/>
      <c r="IB842" s="2"/>
      <c r="IC842" s="2"/>
      <c r="ID842" s="2"/>
      <c r="IE842" s="2"/>
      <c r="IF842" s="2"/>
      <c r="IG842" s="2"/>
      <c r="IH842" s="2"/>
      <c r="II842" s="2"/>
      <c r="IJ842" s="2"/>
      <c r="IK842" s="2"/>
      <c r="IL842" s="2"/>
      <c r="IM842" s="2"/>
      <c r="IN842" s="2"/>
      <c r="IO842" s="2"/>
      <c r="IP842" s="2"/>
      <c r="IQ842" s="2"/>
      <c r="IR842" s="2"/>
      <c r="IS842" s="2"/>
      <c r="IT842" s="2"/>
      <c r="IU842" s="2"/>
      <c r="IV842" s="2"/>
    </row>
    <row r="843" spans="217:256" s="1" customFormat="1" ht="12.75" customHeight="1">
      <c r="HI843" s="2"/>
      <c r="HJ843" s="2"/>
      <c r="HK843" s="2"/>
      <c r="HL843" s="2"/>
      <c r="HM843" s="2"/>
      <c r="HN843" s="2"/>
      <c r="HO843" s="2"/>
      <c r="HP843" s="2"/>
      <c r="HQ843" s="2"/>
      <c r="HR843" s="2"/>
      <c r="HS843" s="2"/>
      <c r="HT843" s="2"/>
      <c r="HU843" s="2"/>
      <c r="HV843" s="2"/>
      <c r="HW843" s="2"/>
      <c r="HX843" s="2"/>
      <c r="HY843" s="2"/>
      <c r="HZ843" s="2"/>
      <c r="IA843" s="2"/>
      <c r="IB843" s="2"/>
      <c r="IC843" s="2"/>
      <c r="ID843" s="2"/>
      <c r="IE843" s="2"/>
      <c r="IF843" s="2"/>
      <c r="IG843" s="2"/>
      <c r="IH843" s="2"/>
      <c r="II843" s="2"/>
      <c r="IJ843" s="2"/>
      <c r="IK843" s="2"/>
      <c r="IL843" s="2"/>
      <c r="IM843" s="2"/>
      <c r="IN843" s="2"/>
      <c r="IO843" s="2"/>
      <c r="IP843" s="2"/>
      <c r="IQ843" s="2"/>
      <c r="IR843" s="2"/>
      <c r="IS843" s="2"/>
      <c r="IT843" s="2"/>
      <c r="IU843" s="2"/>
      <c r="IV843" s="2"/>
    </row>
    <row r="844" spans="217:256" s="1" customFormat="1" ht="12.75" customHeight="1"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  <c r="HY844" s="2"/>
      <c r="HZ844" s="2"/>
      <c r="IA844" s="2"/>
      <c r="IB844" s="2"/>
      <c r="IC844" s="2"/>
      <c r="ID844" s="2"/>
      <c r="IE844" s="2"/>
      <c r="IF844" s="2"/>
      <c r="IG844" s="2"/>
      <c r="IH844" s="2"/>
      <c r="II844" s="2"/>
      <c r="IJ844" s="2"/>
      <c r="IK844" s="2"/>
      <c r="IL844" s="2"/>
      <c r="IM844" s="2"/>
      <c r="IN844" s="2"/>
      <c r="IO844" s="2"/>
      <c r="IP844" s="2"/>
      <c r="IQ844" s="2"/>
      <c r="IR844" s="2"/>
      <c r="IS844" s="2"/>
      <c r="IT844" s="2"/>
      <c r="IU844" s="2"/>
      <c r="IV844" s="2"/>
    </row>
    <row r="845" spans="217:256" s="1" customFormat="1" ht="12.75" customHeight="1"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  <c r="HY845" s="2"/>
      <c r="HZ845" s="2"/>
      <c r="IA845" s="2"/>
      <c r="IB845" s="2"/>
      <c r="IC845" s="2"/>
      <c r="ID845" s="2"/>
      <c r="IE845" s="2"/>
      <c r="IF845" s="2"/>
      <c r="IG845" s="2"/>
      <c r="IH845" s="2"/>
      <c r="II845" s="2"/>
      <c r="IJ845" s="2"/>
      <c r="IK845" s="2"/>
      <c r="IL845" s="2"/>
      <c r="IM845" s="2"/>
      <c r="IN845" s="2"/>
      <c r="IO845" s="2"/>
      <c r="IP845" s="2"/>
      <c r="IQ845" s="2"/>
      <c r="IR845" s="2"/>
      <c r="IS845" s="2"/>
      <c r="IT845" s="2"/>
      <c r="IU845" s="2"/>
      <c r="IV845" s="2"/>
    </row>
    <row r="846" spans="217:256" s="1" customFormat="1" ht="12.75" customHeight="1"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2"/>
      <c r="HW846" s="2"/>
      <c r="HX846" s="2"/>
      <c r="HY846" s="2"/>
      <c r="HZ846" s="2"/>
      <c r="IA846" s="2"/>
      <c r="IB846" s="2"/>
      <c r="IC846" s="2"/>
      <c r="ID846" s="2"/>
      <c r="IE846" s="2"/>
      <c r="IF846" s="2"/>
      <c r="IG846" s="2"/>
      <c r="IH846" s="2"/>
      <c r="II846" s="2"/>
      <c r="IJ846" s="2"/>
      <c r="IK846" s="2"/>
      <c r="IL846" s="2"/>
      <c r="IM846" s="2"/>
      <c r="IN846" s="2"/>
      <c r="IO846" s="2"/>
      <c r="IP846" s="2"/>
      <c r="IQ846" s="2"/>
      <c r="IR846" s="2"/>
      <c r="IS846" s="2"/>
      <c r="IT846" s="2"/>
      <c r="IU846" s="2"/>
      <c r="IV846" s="2"/>
    </row>
    <row r="847" spans="217:256" s="1" customFormat="1" ht="12.75" customHeight="1">
      <c r="HI847" s="2"/>
      <c r="HJ847" s="2"/>
      <c r="HK847" s="2"/>
      <c r="HL847" s="2"/>
      <c r="HM847" s="2"/>
      <c r="HN847" s="2"/>
      <c r="HO847" s="2"/>
      <c r="HP847" s="2"/>
      <c r="HQ847" s="2"/>
      <c r="HR847" s="2"/>
      <c r="HS847" s="2"/>
      <c r="HT847" s="2"/>
      <c r="HU847" s="2"/>
      <c r="HV847" s="2"/>
      <c r="HW847" s="2"/>
      <c r="HX847" s="2"/>
      <c r="HY847" s="2"/>
      <c r="HZ847" s="2"/>
      <c r="IA847" s="2"/>
      <c r="IB847" s="2"/>
      <c r="IC847" s="2"/>
      <c r="ID847" s="2"/>
      <c r="IE847" s="2"/>
      <c r="IF847" s="2"/>
      <c r="IG847" s="2"/>
      <c r="IH847" s="2"/>
      <c r="II847" s="2"/>
      <c r="IJ847" s="2"/>
      <c r="IK847" s="2"/>
      <c r="IL847" s="2"/>
      <c r="IM847" s="2"/>
      <c r="IN847" s="2"/>
      <c r="IO847" s="2"/>
      <c r="IP847" s="2"/>
      <c r="IQ847" s="2"/>
      <c r="IR847" s="2"/>
      <c r="IS847" s="2"/>
      <c r="IT847" s="2"/>
      <c r="IU847" s="2"/>
      <c r="IV847" s="2"/>
    </row>
    <row r="848" spans="217:256" s="1" customFormat="1" ht="12.75" customHeight="1">
      <c r="HI848" s="2"/>
      <c r="HJ848" s="2"/>
      <c r="HK848" s="2"/>
      <c r="HL848" s="2"/>
      <c r="HM848" s="2"/>
      <c r="HN848" s="2"/>
      <c r="HO848" s="2"/>
      <c r="HP848" s="2"/>
      <c r="HQ848" s="2"/>
      <c r="HR848" s="2"/>
      <c r="HS848" s="2"/>
      <c r="HT848" s="2"/>
      <c r="HU848" s="2"/>
      <c r="HV848" s="2"/>
      <c r="HW848" s="2"/>
      <c r="HX848" s="2"/>
      <c r="HY848" s="2"/>
      <c r="HZ848" s="2"/>
      <c r="IA848" s="2"/>
      <c r="IB848" s="2"/>
      <c r="IC848" s="2"/>
      <c r="ID848" s="2"/>
      <c r="IE848" s="2"/>
      <c r="IF848" s="2"/>
      <c r="IG848" s="2"/>
      <c r="IH848" s="2"/>
      <c r="II848" s="2"/>
      <c r="IJ848" s="2"/>
      <c r="IK848" s="2"/>
      <c r="IL848" s="2"/>
      <c r="IM848" s="2"/>
      <c r="IN848" s="2"/>
      <c r="IO848" s="2"/>
      <c r="IP848" s="2"/>
      <c r="IQ848" s="2"/>
      <c r="IR848" s="2"/>
      <c r="IS848" s="2"/>
      <c r="IT848" s="2"/>
      <c r="IU848" s="2"/>
      <c r="IV848" s="2"/>
    </row>
    <row r="849" spans="217:256" s="1" customFormat="1" ht="12.75" customHeight="1">
      <c r="HI849" s="2"/>
      <c r="HJ849" s="2"/>
      <c r="HK849" s="2"/>
      <c r="HL849" s="2"/>
      <c r="HM849" s="2"/>
      <c r="HN849" s="2"/>
      <c r="HO849" s="2"/>
      <c r="HP849" s="2"/>
      <c r="HQ849" s="2"/>
      <c r="HR849" s="2"/>
      <c r="HS849" s="2"/>
      <c r="HT849" s="2"/>
      <c r="HU849" s="2"/>
      <c r="HV849" s="2"/>
      <c r="HW849" s="2"/>
      <c r="HX849" s="2"/>
      <c r="HY849" s="2"/>
      <c r="HZ849" s="2"/>
      <c r="IA849" s="2"/>
      <c r="IB849" s="2"/>
      <c r="IC849" s="2"/>
      <c r="ID849" s="2"/>
      <c r="IE849" s="2"/>
      <c r="IF849" s="2"/>
      <c r="IG849" s="2"/>
      <c r="IH849" s="2"/>
      <c r="II849" s="2"/>
      <c r="IJ849" s="2"/>
      <c r="IK849" s="2"/>
      <c r="IL849" s="2"/>
      <c r="IM849" s="2"/>
      <c r="IN849" s="2"/>
      <c r="IO849" s="2"/>
      <c r="IP849" s="2"/>
      <c r="IQ849" s="2"/>
      <c r="IR849" s="2"/>
      <c r="IS849" s="2"/>
      <c r="IT849" s="2"/>
      <c r="IU849" s="2"/>
      <c r="IV849" s="2"/>
    </row>
    <row r="850" spans="217:256" s="1" customFormat="1" ht="12.75" customHeight="1"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2"/>
      <c r="IA850" s="2"/>
      <c r="IB850" s="2"/>
      <c r="IC850" s="2"/>
      <c r="ID850" s="2"/>
      <c r="IE850" s="2"/>
      <c r="IF850" s="2"/>
      <c r="IG850" s="2"/>
      <c r="IH850" s="2"/>
      <c r="II850" s="2"/>
      <c r="IJ850" s="2"/>
      <c r="IK850" s="2"/>
      <c r="IL850" s="2"/>
      <c r="IM850" s="2"/>
      <c r="IN850" s="2"/>
      <c r="IO850" s="2"/>
      <c r="IP850" s="2"/>
      <c r="IQ850" s="2"/>
      <c r="IR850" s="2"/>
      <c r="IS850" s="2"/>
      <c r="IT850" s="2"/>
      <c r="IU850" s="2"/>
      <c r="IV850" s="2"/>
    </row>
    <row r="851" spans="217:256" s="1" customFormat="1" ht="12.75" customHeight="1"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  <c r="HY851" s="2"/>
      <c r="HZ851" s="2"/>
      <c r="IA851" s="2"/>
      <c r="IB851" s="2"/>
      <c r="IC851" s="2"/>
      <c r="ID851" s="2"/>
      <c r="IE851" s="2"/>
      <c r="IF851" s="2"/>
      <c r="IG851" s="2"/>
      <c r="IH851" s="2"/>
      <c r="II851" s="2"/>
      <c r="IJ851" s="2"/>
      <c r="IK851" s="2"/>
      <c r="IL851" s="2"/>
      <c r="IM851" s="2"/>
      <c r="IN851" s="2"/>
      <c r="IO851" s="2"/>
      <c r="IP851" s="2"/>
      <c r="IQ851" s="2"/>
      <c r="IR851" s="2"/>
      <c r="IS851" s="2"/>
      <c r="IT851" s="2"/>
      <c r="IU851" s="2"/>
      <c r="IV851" s="2"/>
    </row>
    <row r="852" spans="217:256" s="1" customFormat="1" ht="12.75" customHeight="1"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  <c r="HY852" s="2"/>
      <c r="HZ852" s="2"/>
      <c r="IA852" s="2"/>
      <c r="IB852" s="2"/>
      <c r="IC852" s="2"/>
      <c r="ID852" s="2"/>
      <c r="IE852" s="2"/>
      <c r="IF852" s="2"/>
      <c r="IG852" s="2"/>
      <c r="IH852" s="2"/>
      <c r="II852" s="2"/>
      <c r="IJ852" s="2"/>
      <c r="IK852" s="2"/>
      <c r="IL852" s="2"/>
      <c r="IM852" s="2"/>
      <c r="IN852" s="2"/>
      <c r="IO852" s="2"/>
      <c r="IP852" s="2"/>
      <c r="IQ852" s="2"/>
      <c r="IR852" s="2"/>
      <c r="IS852" s="2"/>
      <c r="IT852" s="2"/>
      <c r="IU852" s="2"/>
      <c r="IV852" s="2"/>
    </row>
    <row r="853" spans="217:256" s="1" customFormat="1" ht="12.75" customHeight="1"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  <c r="HY853" s="2"/>
      <c r="HZ853" s="2"/>
      <c r="IA853" s="2"/>
      <c r="IB853" s="2"/>
      <c r="IC853" s="2"/>
      <c r="ID853" s="2"/>
      <c r="IE853" s="2"/>
      <c r="IF853" s="2"/>
      <c r="IG853" s="2"/>
      <c r="IH853" s="2"/>
      <c r="II853" s="2"/>
      <c r="IJ853" s="2"/>
      <c r="IK853" s="2"/>
      <c r="IL853" s="2"/>
      <c r="IM853" s="2"/>
      <c r="IN853" s="2"/>
      <c r="IO853" s="2"/>
      <c r="IP853" s="2"/>
      <c r="IQ853" s="2"/>
      <c r="IR853" s="2"/>
      <c r="IS853" s="2"/>
      <c r="IT853" s="2"/>
      <c r="IU853" s="2"/>
      <c r="IV853" s="2"/>
    </row>
    <row r="854" spans="217:256" s="1" customFormat="1" ht="12.75" customHeight="1"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  <c r="HY854" s="2"/>
      <c r="HZ854" s="2"/>
      <c r="IA854" s="2"/>
      <c r="IB854" s="2"/>
      <c r="IC854" s="2"/>
      <c r="ID854" s="2"/>
      <c r="IE854" s="2"/>
      <c r="IF854" s="2"/>
      <c r="IG854" s="2"/>
      <c r="IH854" s="2"/>
      <c r="II854" s="2"/>
      <c r="IJ854" s="2"/>
      <c r="IK854" s="2"/>
      <c r="IL854" s="2"/>
      <c r="IM854" s="2"/>
      <c r="IN854" s="2"/>
      <c r="IO854" s="2"/>
      <c r="IP854" s="2"/>
      <c r="IQ854" s="2"/>
      <c r="IR854" s="2"/>
      <c r="IS854" s="2"/>
      <c r="IT854" s="2"/>
      <c r="IU854" s="2"/>
      <c r="IV854" s="2"/>
    </row>
    <row r="855" spans="217:256" s="1" customFormat="1" ht="12.75" customHeight="1"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2"/>
      <c r="IA855" s="2"/>
      <c r="IB855" s="2"/>
      <c r="IC855" s="2"/>
      <c r="ID855" s="2"/>
      <c r="IE855" s="2"/>
      <c r="IF855" s="2"/>
      <c r="IG855" s="2"/>
      <c r="IH855" s="2"/>
      <c r="II855" s="2"/>
      <c r="IJ855" s="2"/>
      <c r="IK855" s="2"/>
      <c r="IL855" s="2"/>
      <c r="IM855" s="2"/>
      <c r="IN855" s="2"/>
      <c r="IO855" s="2"/>
      <c r="IP855" s="2"/>
      <c r="IQ855" s="2"/>
      <c r="IR855" s="2"/>
      <c r="IS855" s="2"/>
      <c r="IT855" s="2"/>
      <c r="IU855" s="2"/>
      <c r="IV855" s="2"/>
    </row>
    <row r="856" spans="217:256" s="1" customFormat="1" ht="12.75" customHeight="1">
      <c r="HI856" s="2"/>
      <c r="HJ856" s="2"/>
      <c r="HK856" s="2"/>
      <c r="HL856" s="2"/>
      <c r="HM856" s="2"/>
      <c r="HN856" s="2"/>
      <c r="HO856" s="2"/>
      <c r="HP856" s="2"/>
      <c r="HQ856" s="2"/>
      <c r="HR856" s="2"/>
      <c r="HS856" s="2"/>
      <c r="HT856" s="2"/>
      <c r="HU856" s="2"/>
      <c r="HV856" s="2"/>
      <c r="HW856" s="2"/>
      <c r="HX856" s="2"/>
      <c r="HY856" s="2"/>
      <c r="HZ856" s="2"/>
      <c r="IA856" s="2"/>
      <c r="IB856" s="2"/>
      <c r="IC856" s="2"/>
      <c r="ID856" s="2"/>
      <c r="IE856" s="2"/>
      <c r="IF856" s="2"/>
      <c r="IG856" s="2"/>
      <c r="IH856" s="2"/>
      <c r="II856" s="2"/>
      <c r="IJ856" s="2"/>
      <c r="IK856" s="2"/>
      <c r="IL856" s="2"/>
      <c r="IM856" s="2"/>
      <c r="IN856" s="2"/>
      <c r="IO856" s="2"/>
      <c r="IP856" s="2"/>
      <c r="IQ856" s="2"/>
      <c r="IR856" s="2"/>
      <c r="IS856" s="2"/>
      <c r="IT856" s="2"/>
      <c r="IU856" s="2"/>
      <c r="IV856" s="2"/>
    </row>
    <row r="857" spans="217:256" s="1" customFormat="1" ht="12.75" customHeight="1">
      <c r="HI857" s="2"/>
      <c r="HJ857" s="2"/>
      <c r="HK857" s="2"/>
      <c r="HL857" s="2"/>
      <c r="HM857" s="2"/>
      <c r="HN857" s="2"/>
      <c r="HO857" s="2"/>
      <c r="HP857" s="2"/>
      <c r="HQ857" s="2"/>
      <c r="HR857" s="2"/>
      <c r="HS857" s="2"/>
      <c r="HT857" s="2"/>
      <c r="HU857" s="2"/>
      <c r="HV857" s="2"/>
      <c r="HW857" s="2"/>
      <c r="HX857" s="2"/>
      <c r="HY857" s="2"/>
      <c r="HZ857" s="2"/>
      <c r="IA857" s="2"/>
      <c r="IB857" s="2"/>
      <c r="IC857" s="2"/>
      <c r="ID857" s="2"/>
      <c r="IE857" s="2"/>
      <c r="IF857" s="2"/>
      <c r="IG857" s="2"/>
      <c r="IH857" s="2"/>
      <c r="II857" s="2"/>
      <c r="IJ857" s="2"/>
      <c r="IK857" s="2"/>
      <c r="IL857" s="2"/>
      <c r="IM857" s="2"/>
      <c r="IN857" s="2"/>
      <c r="IO857" s="2"/>
      <c r="IP857" s="2"/>
      <c r="IQ857" s="2"/>
      <c r="IR857" s="2"/>
      <c r="IS857" s="2"/>
      <c r="IT857" s="2"/>
      <c r="IU857" s="2"/>
      <c r="IV857" s="2"/>
    </row>
    <row r="858" spans="217:256" s="1" customFormat="1" ht="12.75" customHeight="1">
      <c r="HI858" s="2"/>
      <c r="HJ858" s="2"/>
      <c r="HK858" s="2"/>
      <c r="HL858" s="2"/>
      <c r="HM858" s="2"/>
      <c r="HN858" s="2"/>
      <c r="HO858" s="2"/>
      <c r="HP858" s="2"/>
      <c r="HQ858" s="2"/>
      <c r="HR858" s="2"/>
      <c r="HS858" s="2"/>
      <c r="HT858" s="2"/>
      <c r="HU858" s="2"/>
      <c r="HV858" s="2"/>
      <c r="HW858" s="2"/>
      <c r="HX858" s="2"/>
      <c r="HY858" s="2"/>
      <c r="HZ858" s="2"/>
      <c r="IA858" s="2"/>
      <c r="IB858" s="2"/>
      <c r="IC858" s="2"/>
      <c r="ID858" s="2"/>
      <c r="IE858" s="2"/>
      <c r="IF858" s="2"/>
      <c r="IG858" s="2"/>
      <c r="IH858" s="2"/>
      <c r="II858" s="2"/>
      <c r="IJ858" s="2"/>
      <c r="IK858" s="2"/>
      <c r="IL858" s="2"/>
      <c r="IM858" s="2"/>
      <c r="IN858" s="2"/>
      <c r="IO858" s="2"/>
      <c r="IP858" s="2"/>
      <c r="IQ858" s="2"/>
      <c r="IR858" s="2"/>
      <c r="IS858" s="2"/>
      <c r="IT858" s="2"/>
      <c r="IU858" s="2"/>
      <c r="IV858" s="2"/>
    </row>
    <row r="859" spans="217:256" s="1" customFormat="1" ht="12.75" customHeight="1">
      <c r="HI859" s="2"/>
      <c r="HJ859" s="2"/>
      <c r="HK859" s="2"/>
      <c r="HL859" s="2"/>
      <c r="HM859" s="2"/>
      <c r="HN859" s="2"/>
      <c r="HO859" s="2"/>
      <c r="HP859" s="2"/>
      <c r="HQ859" s="2"/>
      <c r="HR859" s="2"/>
      <c r="HS859" s="2"/>
      <c r="HT859" s="2"/>
      <c r="HU859" s="2"/>
      <c r="HV859" s="2"/>
      <c r="HW859" s="2"/>
      <c r="HX859" s="2"/>
      <c r="HY859" s="2"/>
      <c r="HZ859" s="2"/>
      <c r="IA859" s="2"/>
      <c r="IB859" s="2"/>
      <c r="IC859" s="2"/>
      <c r="ID859" s="2"/>
      <c r="IE859" s="2"/>
      <c r="IF859" s="2"/>
      <c r="IG859" s="2"/>
      <c r="IH859" s="2"/>
      <c r="II859" s="2"/>
      <c r="IJ859" s="2"/>
      <c r="IK859" s="2"/>
      <c r="IL859" s="2"/>
      <c r="IM859" s="2"/>
      <c r="IN859" s="2"/>
      <c r="IO859" s="2"/>
      <c r="IP859" s="2"/>
      <c r="IQ859" s="2"/>
      <c r="IR859" s="2"/>
      <c r="IS859" s="2"/>
      <c r="IT859" s="2"/>
      <c r="IU859" s="2"/>
      <c r="IV859" s="2"/>
    </row>
    <row r="860" spans="217:256" s="1" customFormat="1" ht="12.75" customHeight="1">
      <c r="HI860" s="2"/>
      <c r="HJ860" s="2"/>
      <c r="HK860" s="2"/>
      <c r="HL860" s="2"/>
      <c r="HM860" s="2"/>
      <c r="HN860" s="2"/>
      <c r="HO860" s="2"/>
      <c r="HP860" s="2"/>
      <c r="HQ860" s="2"/>
      <c r="HR860" s="2"/>
      <c r="HS860" s="2"/>
      <c r="HT860" s="2"/>
      <c r="HU860" s="2"/>
      <c r="HV860" s="2"/>
      <c r="HW860" s="2"/>
      <c r="HX860" s="2"/>
      <c r="HY860" s="2"/>
      <c r="HZ860" s="2"/>
      <c r="IA860" s="2"/>
      <c r="IB860" s="2"/>
      <c r="IC860" s="2"/>
      <c r="ID860" s="2"/>
      <c r="IE860" s="2"/>
      <c r="IF860" s="2"/>
      <c r="IG860" s="2"/>
      <c r="IH860" s="2"/>
      <c r="II860" s="2"/>
      <c r="IJ860" s="2"/>
      <c r="IK860" s="2"/>
      <c r="IL860" s="2"/>
      <c r="IM860" s="2"/>
      <c r="IN860" s="2"/>
      <c r="IO860" s="2"/>
      <c r="IP860" s="2"/>
      <c r="IQ860" s="2"/>
      <c r="IR860" s="2"/>
      <c r="IS860" s="2"/>
      <c r="IT860" s="2"/>
      <c r="IU860" s="2"/>
      <c r="IV860" s="2"/>
    </row>
    <row r="861" spans="217:256" s="1" customFormat="1" ht="12.75" customHeight="1">
      <c r="HI861" s="2"/>
      <c r="HJ861" s="2"/>
      <c r="HK861" s="2"/>
      <c r="HL861" s="2"/>
      <c r="HM861" s="2"/>
      <c r="HN861" s="2"/>
      <c r="HO861" s="2"/>
      <c r="HP861" s="2"/>
      <c r="HQ861" s="2"/>
      <c r="HR861" s="2"/>
      <c r="HS861" s="2"/>
      <c r="HT861" s="2"/>
      <c r="HU861" s="2"/>
      <c r="HV861" s="2"/>
      <c r="HW861" s="2"/>
      <c r="HX861" s="2"/>
      <c r="HY861" s="2"/>
      <c r="HZ861" s="2"/>
      <c r="IA861" s="2"/>
      <c r="IB861" s="2"/>
      <c r="IC861" s="2"/>
      <c r="ID861" s="2"/>
      <c r="IE861" s="2"/>
      <c r="IF861" s="2"/>
      <c r="IG861" s="2"/>
      <c r="IH861" s="2"/>
      <c r="II861" s="2"/>
      <c r="IJ861" s="2"/>
      <c r="IK861" s="2"/>
      <c r="IL861" s="2"/>
      <c r="IM861" s="2"/>
      <c r="IN861" s="2"/>
      <c r="IO861" s="2"/>
      <c r="IP861" s="2"/>
      <c r="IQ861" s="2"/>
      <c r="IR861" s="2"/>
      <c r="IS861" s="2"/>
      <c r="IT861" s="2"/>
      <c r="IU861" s="2"/>
      <c r="IV861" s="2"/>
    </row>
    <row r="862" spans="217:256" s="1" customFormat="1" ht="12.75" customHeight="1"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2"/>
      <c r="HW862" s="2"/>
      <c r="HX862" s="2"/>
      <c r="HY862" s="2"/>
      <c r="HZ862" s="2"/>
      <c r="IA862" s="2"/>
      <c r="IB862" s="2"/>
      <c r="IC862" s="2"/>
      <c r="ID862" s="2"/>
      <c r="IE862" s="2"/>
      <c r="IF862" s="2"/>
      <c r="IG862" s="2"/>
      <c r="IH862" s="2"/>
      <c r="II862" s="2"/>
      <c r="IJ862" s="2"/>
      <c r="IK862" s="2"/>
      <c r="IL862" s="2"/>
      <c r="IM862" s="2"/>
      <c r="IN862" s="2"/>
      <c r="IO862" s="2"/>
      <c r="IP862" s="2"/>
      <c r="IQ862" s="2"/>
      <c r="IR862" s="2"/>
      <c r="IS862" s="2"/>
      <c r="IT862" s="2"/>
      <c r="IU862" s="2"/>
      <c r="IV862" s="2"/>
    </row>
    <row r="863" spans="217:256" s="1" customFormat="1" ht="12.75" customHeight="1"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2"/>
      <c r="HW863" s="2"/>
      <c r="HX863" s="2"/>
      <c r="HY863" s="2"/>
      <c r="HZ863" s="2"/>
      <c r="IA863" s="2"/>
      <c r="IB863" s="2"/>
      <c r="IC863" s="2"/>
      <c r="ID863" s="2"/>
      <c r="IE863" s="2"/>
      <c r="IF863" s="2"/>
      <c r="IG863" s="2"/>
      <c r="IH863" s="2"/>
      <c r="II863" s="2"/>
      <c r="IJ863" s="2"/>
      <c r="IK863" s="2"/>
      <c r="IL863" s="2"/>
      <c r="IM863" s="2"/>
      <c r="IN863" s="2"/>
      <c r="IO863" s="2"/>
      <c r="IP863" s="2"/>
      <c r="IQ863" s="2"/>
      <c r="IR863" s="2"/>
      <c r="IS863" s="2"/>
      <c r="IT863" s="2"/>
      <c r="IU863" s="2"/>
      <c r="IV863" s="2"/>
    </row>
    <row r="864" spans="217:256" s="1" customFormat="1" ht="12.75" customHeight="1">
      <c r="HI864" s="2"/>
      <c r="HJ864" s="2"/>
      <c r="HK864" s="2"/>
      <c r="HL864" s="2"/>
      <c r="HM864" s="2"/>
      <c r="HN864" s="2"/>
      <c r="HO864" s="2"/>
      <c r="HP864" s="2"/>
      <c r="HQ864" s="2"/>
      <c r="HR864" s="2"/>
      <c r="HS864" s="2"/>
      <c r="HT864" s="2"/>
      <c r="HU864" s="2"/>
      <c r="HV864" s="2"/>
      <c r="HW864" s="2"/>
      <c r="HX864" s="2"/>
      <c r="HY864" s="2"/>
      <c r="HZ864" s="2"/>
      <c r="IA864" s="2"/>
      <c r="IB864" s="2"/>
      <c r="IC864" s="2"/>
      <c r="ID864" s="2"/>
      <c r="IE864" s="2"/>
      <c r="IF864" s="2"/>
      <c r="IG864" s="2"/>
      <c r="IH864" s="2"/>
      <c r="II864" s="2"/>
      <c r="IJ864" s="2"/>
      <c r="IK864" s="2"/>
      <c r="IL864" s="2"/>
      <c r="IM864" s="2"/>
      <c r="IN864" s="2"/>
      <c r="IO864" s="2"/>
      <c r="IP864" s="2"/>
      <c r="IQ864" s="2"/>
      <c r="IR864" s="2"/>
      <c r="IS864" s="2"/>
      <c r="IT864" s="2"/>
      <c r="IU864" s="2"/>
      <c r="IV864" s="2"/>
    </row>
    <row r="865" spans="217:256" s="1" customFormat="1" ht="12.75" customHeight="1">
      <c r="HI865" s="2"/>
      <c r="HJ865" s="2"/>
      <c r="HK865" s="2"/>
      <c r="HL865" s="2"/>
      <c r="HM865" s="2"/>
      <c r="HN865" s="2"/>
      <c r="HO865" s="2"/>
      <c r="HP865" s="2"/>
      <c r="HQ865" s="2"/>
      <c r="HR865" s="2"/>
      <c r="HS865" s="2"/>
      <c r="HT865" s="2"/>
      <c r="HU865" s="2"/>
      <c r="HV865" s="2"/>
      <c r="HW865" s="2"/>
      <c r="HX865" s="2"/>
      <c r="HY865" s="2"/>
      <c r="HZ865" s="2"/>
      <c r="IA865" s="2"/>
      <c r="IB865" s="2"/>
      <c r="IC865" s="2"/>
      <c r="ID865" s="2"/>
      <c r="IE865" s="2"/>
      <c r="IF865" s="2"/>
      <c r="IG865" s="2"/>
      <c r="IH865" s="2"/>
      <c r="II865" s="2"/>
      <c r="IJ865" s="2"/>
      <c r="IK865" s="2"/>
      <c r="IL865" s="2"/>
      <c r="IM865" s="2"/>
      <c r="IN865" s="2"/>
      <c r="IO865" s="2"/>
      <c r="IP865" s="2"/>
      <c r="IQ865" s="2"/>
      <c r="IR865" s="2"/>
      <c r="IS865" s="2"/>
      <c r="IT865" s="2"/>
      <c r="IU865" s="2"/>
      <c r="IV865" s="2"/>
    </row>
    <row r="866" spans="217:256" s="1" customFormat="1" ht="12.75" customHeight="1"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  <c r="HZ866" s="2"/>
      <c r="IA866" s="2"/>
      <c r="IB866" s="2"/>
      <c r="IC866" s="2"/>
      <c r="ID866" s="2"/>
      <c r="IE866" s="2"/>
      <c r="IF866" s="2"/>
      <c r="IG866" s="2"/>
      <c r="IH866" s="2"/>
      <c r="II866" s="2"/>
      <c r="IJ866" s="2"/>
      <c r="IK866" s="2"/>
      <c r="IL866" s="2"/>
      <c r="IM866" s="2"/>
      <c r="IN866" s="2"/>
      <c r="IO866" s="2"/>
      <c r="IP866" s="2"/>
      <c r="IQ866" s="2"/>
      <c r="IR866" s="2"/>
      <c r="IS866" s="2"/>
      <c r="IT866" s="2"/>
      <c r="IU866" s="2"/>
      <c r="IV866" s="2"/>
    </row>
    <row r="867" spans="217:256" s="1" customFormat="1" ht="12.75" customHeight="1">
      <c r="HI867" s="2"/>
      <c r="HJ867" s="2"/>
      <c r="HK867" s="2"/>
      <c r="HL867" s="2"/>
      <c r="HM867" s="2"/>
      <c r="HN867" s="2"/>
      <c r="HO867" s="2"/>
      <c r="HP867" s="2"/>
      <c r="HQ867" s="2"/>
      <c r="HR867" s="2"/>
      <c r="HS867" s="2"/>
      <c r="HT867" s="2"/>
      <c r="HU867" s="2"/>
      <c r="HV867" s="2"/>
      <c r="HW867" s="2"/>
      <c r="HX867" s="2"/>
      <c r="HY867" s="2"/>
      <c r="HZ867" s="2"/>
      <c r="IA867" s="2"/>
      <c r="IB867" s="2"/>
      <c r="IC867" s="2"/>
      <c r="ID867" s="2"/>
      <c r="IE867" s="2"/>
      <c r="IF867" s="2"/>
      <c r="IG867" s="2"/>
      <c r="IH867" s="2"/>
      <c r="II867" s="2"/>
      <c r="IJ867" s="2"/>
      <c r="IK867" s="2"/>
      <c r="IL867" s="2"/>
      <c r="IM867" s="2"/>
      <c r="IN867" s="2"/>
      <c r="IO867" s="2"/>
      <c r="IP867" s="2"/>
      <c r="IQ867" s="2"/>
      <c r="IR867" s="2"/>
      <c r="IS867" s="2"/>
      <c r="IT867" s="2"/>
      <c r="IU867" s="2"/>
      <c r="IV867" s="2"/>
    </row>
    <row r="868" spans="217:256" s="1" customFormat="1" ht="12.75" customHeight="1">
      <c r="HI868" s="2"/>
      <c r="HJ868" s="2"/>
      <c r="HK868" s="2"/>
      <c r="HL868" s="2"/>
      <c r="HM868" s="2"/>
      <c r="HN868" s="2"/>
      <c r="HO868" s="2"/>
      <c r="HP868" s="2"/>
      <c r="HQ868" s="2"/>
      <c r="HR868" s="2"/>
      <c r="HS868" s="2"/>
      <c r="HT868" s="2"/>
      <c r="HU868" s="2"/>
      <c r="HV868" s="2"/>
      <c r="HW868" s="2"/>
      <c r="HX868" s="2"/>
      <c r="HY868" s="2"/>
      <c r="HZ868" s="2"/>
      <c r="IA868" s="2"/>
      <c r="IB868" s="2"/>
      <c r="IC868" s="2"/>
      <c r="ID868" s="2"/>
      <c r="IE868" s="2"/>
      <c r="IF868" s="2"/>
      <c r="IG868" s="2"/>
      <c r="IH868" s="2"/>
      <c r="II868" s="2"/>
      <c r="IJ868" s="2"/>
      <c r="IK868" s="2"/>
      <c r="IL868" s="2"/>
      <c r="IM868" s="2"/>
      <c r="IN868" s="2"/>
      <c r="IO868" s="2"/>
      <c r="IP868" s="2"/>
      <c r="IQ868" s="2"/>
      <c r="IR868" s="2"/>
      <c r="IS868" s="2"/>
      <c r="IT868" s="2"/>
      <c r="IU868" s="2"/>
      <c r="IV868" s="2"/>
    </row>
    <row r="869" spans="217:256" s="1" customFormat="1" ht="12.75" customHeight="1">
      <c r="HI869" s="2"/>
      <c r="HJ869" s="2"/>
      <c r="HK869" s="2"/>
      <c r="HL869" s="2"/>
      <c r="HM869" s="2"/>
      <c r="HN869" s="2"/>
      <c r="HO869" s="2"/>
      <c r="HP869" s="2"/>
      <c r="HQ869" s="2"/>
      <c r="HR869" s="2"/>
      <c r="HS869" s="2"/>
      <c r="HT869" s="2"/>
      <c r="HU869" s="2"/>
      <c r="HV869" s="2"/>
      <c r="HW869" s="2"/>
      <c r="HX869" s="2"/>
      <c r="HY869" s="2"/>
      <c r="HZ869" s="2"/>
      <c r="IA869" s="2"/>
      <c r="IB869" s="2"/>
      <c r="IC869" s="2"/>
      <c r="ID869" s="2"/>
      <c r="IE869" s="2"/>
      <c r="IF869" s="2"/>
      <c r="IG869" s="2"/>
      <c r="IH869" s="2"/>
      <c r="II869" s="2"/>
      <c r="IJ869" s="2"/>
      <c r="IK869" s="2"/>
      <c r="IL869" s="2"/>
      <c r="IM869" s="2"/>
      <c r="IN869" s="2"/>
      <c r="IO869" s="2"/>
      <c r="IP869" s="2"/>
      <c r="IQ869" s="2"/>
      <c r="IR869" s="2"/>
      <c r="IS869" s="2"/>
      <c r="IT869" s="2"/>
      <c r="IU869" s="2"/>
      <c r="IV869" s="2"/>
    </row>
    <row r="870" spans="217:256" s="1" customFormat="1" ht="12.75" customHeight="1"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  <c r="HZ870" s="2"/>
      <c r="IA870" s="2"/>
      <c r="IB870" s="2"/>
      <c r="IC870" s="2"/>
      <c r="ID870" s="2"/>
      <c r="IE870" s="2"/>
      <c r="IF870" s="2"/>
      <c r="IG870" s="2"/>
      <c r="IH870" s="2"/>
      <c r="II870" s="2"/>
      <c r="IJ870" s="2"/>
      <c r="IK870" s="2"/>
      <c r="IL870" s="2"/>
      <c r="IM870" s="2"/>
      <c r="IN870" s="2"/>
      <c r="IO870" s="2"/>
      <c r="IP870" s="2"/>
      <c r="IQ870" s="2"/>
      <c r="IR870" s="2"/>
      <c r="IS870" s="2"/>
      <c r="IT870" s="2"/>
      <c r="IU870" s="2"/>
      <c r="IV870" s="2"/>
    </row>
    <row r="871" spans="217:256" s="1" customFormat="1" ht="12.75" customHeight="1">
      <c r="HI871" s="2"/>
      <c r="HJ871" s="2"/>
      <c r="HK871" s="2"/>
      <c r="HL871" s="2"/>
      <c r="HM871" s="2"/>
      <c r="HN871" s="2"/>
      <c r="HO871" s="2"/>
      <c r="HP871" s="2"/>
      <c r="HQ871" s="2"/>
      <c r="HR871" s="2"/>
      <c r="HS871" s="2"/>
      <c r="HT871" s="2"/>
      <c r="HU871" s="2"/>
      <c r="HV871" s="2"/>
      <c r="HW871" s="2"/>
      <c r="HX871" s="2"/>
      <c r="HY871" s="2"/>
      <c r="HZ871" s="2"/>
      <c r="IA871" s="2"/>
      <c r="IB871" s="2"/>
      <c r="IC871" s="2"/>
      <c r="ID871" s="2"/>
      <c r="IE871" s="2"/>
      <c r="IF871" s="2"/>
      <c r="IG871" s="2"/>
      <c r="IH871" s="2"/>
      <c r="II871" s="2"/>
      <c r="IJ871" s="2"/>
      <c r="IK871" s="2"/>
      <c r="IL871" s="2"/>
      <c r="IM871" s="2"/>
      <c r="IN871" s="2"/>
      <c r="IO871" s="2"/>
      <c r="IP871" s="2"/>
      <c r="IQ871" s="2"/>
      <c r="IR871" s="2"/>
      <c r="IS871" s="2"/>
      <c r="IT871" s="2"/>
      <c r="IU871" s="2"/>
      <c r="IV871" s="2"/>
    </row>
    <row r="872" spans="217:256" s="1" customFormat="1" ht="12.75" customHeight="1">
      <c r="HI872" s="2"/>
      <c r="HJ872" s="2"/>
      <c r="HK872" s="2"/>
      <c r="HL872" s="2"/>
      <c r="HM872" s="2"/>
      <c r="HN872" s="2"/>
      <c r="HO872" s="2"/>
      <c r="HP872" s="2"/>
      <c r="HQ872" s="2"/>
      <c r="HR872" s="2"/>
      <c r="HS872" s="2"/>
      <c r="HT872" s="2"/>
      <c r="HU872" s="2"/>
      <c r="HV872" s="2"/>
      <c r="HW872" s="2"/>
      <c r="HX872" s="2"/>
      <c r="HY872" s="2"/>
      <c r="HZ872" s="2"/>
      <c r="IA872" s="2"/>
      <c r="IB872" s="2"/>
      <c r="IC872" s="2"/>
      <c r="ID872" s="2"/>
      <c r="IE872" s="2"/>
      <c r="IF872" s="2"/>
      <c r="IG872" s="2"/>
      <c r="IH872" s="2"/>
      <c r="II872" s="2"/>
      <c r="IJ872" s="2"/>
      <c r="IK872" s="2"/>
      <c r="IL872" s="2"/>
      <c r="IM872" s="2"/>
      <c r="IN872" s="2"/>
      <c r="IO872" s="2"/>
      <c r="IP872" s="2"/>
      <c r="IQ872" s="2"/>
      <c r="IR872" s="2"/>
      <c r="IS872" s="2"/>
      <c r="IT872" s="2"/>
      <c r="IU872" s="2"/>
      <c r="IV872" s="2"/>
    </row>
    <row r="873" spans="217:256" s="1" customFormat="1" ht="12.75" customHeight="1"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  <c r="IH873" s="2"/>
      <c r="II873" s="2"/>
      <c r="IJ873" s="2"/>
      <c r="IK873" s="2"/>
      <c r="IL873" s="2"/>
      <c r="IM873" s="2"/>
      <c r="IN873" s="2"/>
      <c r="IO873" s="2"/>
      <c r="IP873" s="2"/>
      <c r="IQ873" s="2"/>
      <c r="IR873" s="2"/>
      <c r="IS873" s="2"/>
      <c r="IT873" s="2"/>
      <c r="IU873" s="2"/>
      <c r="IV873" s="2"/>
    </row>
    <row r="874" spans="217:256" s="1" customFormat="1" ht="12.75" customHeight="1">
      <c r="HI874" s="2"/>
      <c r="HJ874" s="2"/>
      <c r="HK874" s="2"/>
      <c r="HL874" s="2"/>
      <c r="HM874" s="2"/>
      <c r="HN874" s="2"/>
      <c r="HO874" s="2"/>
      <c r="HP874" s="2"/>
      <c r="HQ874" s="2"/>
      <c r="HR874" s="2"/>
      <c r="HS874" s="2"/>
      <c r="HT874" s="2"/>
      <c r="HU874" s="2"/>
      <c r="HV874" s="2"/>
      <c r="HW874" s="2"/>
      <c r="HX874" s="2"/>
      <c r="HY874" s="2"/>
      <c r="HZ874" s="2"/>
      <c r="IA874" s="2"/>
      <c r="IB874" s="2"/>
      <c r="IC874" s="2"/>
      <c r="ID874" s="2"/>
      <c r="IE874" s="2"/>
      <c r="IF874" s="2"/>
      <c r="IG874" s="2"/>
      <c r="IH874" s="2"/>
      <c r="II874" s="2"/>
      <c r="IJ874" s="2"/>
      <c r="IK874" s="2"/>
      <c r="IL874" s="2"/>
      <c r="IM874" s="2"/>
      <c r="IN874" s="2"/>
      <c r="IO874" s="2"/>
      <c r="IP874" s="2"/>
      <c r="IQ874" s="2"/>
      <c r="IR874" s="2"/>
      <c r="IS874" s="2"/>
      <c r="IT874" s="2"/>
      <c r="IU874" s="2"/>
      <c r="IV874" s="2"/>
    </row>
    <row r="875" spans="217:256" s="1" customFormat="1" ht="12.75" customHeight="1">
      <c r="HI875" s="2"/>
      <c r="HJ875" s="2"/>
      <c r="HK875" s="2"/>
      <c r="HL875" s="2"/>
      <c r="HM875" s="2"/>
      <c r="HN875" s="2"/>
      <c r="HO875" s="2"/>
      <c r="HP875" s="2"/>
      <c r="HQ875" s="2"/>
      <c r="HR875" s="2"/>
      <c r="HS875" s="2"/>
      <c r="HT875" s="2"/>
      <c r="HU875" s="2"/>
      <c r="HV875" s="2"/>
      <c r="HW875" s="2"/>
      <c r="HX875" s="2"/>
      <c r="HY875" s="2"/>
      <c r="HZ875" s="2"/>
      <c r="IA875" s="2"/>
      <c r="IB875" s="2"/>
      <c r="IC875" s="2"/>
      <c r="ID875" s="2"/>
      <c r="IE875" s="2"/>
      <c r="IF875" s="2"/>
      <c r="IG875" s="2"/>
      <c r="IH875" s="2"/>
      <c r="II875" s="2"/>
      <c r="IJ875" s="2"/>
      <c r="IK875" s="2"/>
      <c r="IL875" s="2"/>
      <c r="IM875" s="2"/>
      <c r="IN875" s="2"/>
      <c r="IO875" s="2"/>
      <c r="IP875" s="2"/>
      <c r="IQ875" s="2"/>
      <c r="IR875" s="2"/>
      <c r="IS875" s="2"/>
      <c r="IT875" s="2"/>
      <c r="IU875" s="2"/>
      <c r="IV875" s="2"/>
    </row>
    <row r="876" spans="217:256" s="1" customFormat="1" ht="12.75" customHeight="1">
      <c r="HI876" s="2"/>
      <c r="HJ876" s="2"/>
      <c r="HK876" s="2"/>
      <c r="HL876" s="2"/>
      <c r="HM876" s="2"/>
      <c r="HN876" s="2"/>
      <c r="HO876" s="2"/>
      <c r="HP876" s="2"/>
      <c r="HQ876" s="2"/>
      <c r="HR876" s="2"/>
      <c r="HS876" s="2"/>
      <c r="HT876" s="2"/>
      <c r="HU876" s="2"/>
      <c r="HV876" s="2"/>
      <c r="HW876" s="2"/>
      <c r="HX876" s="2"/>
      <c r="HY876" s="2"/>
      <c r="HZ876" s="2"/>
      <c r="IA876" s="2"/>
      <c r="IB876" s="2"/>
      <c r="IC876" s="2"/>
      <c r="ID876" s="2"/>
      <c r="IE876" s="2"/>
      <c r="IF876" s="2"/>
      <c r="IG876" s="2"/>
      <c r="IH876" s="2"/>
      <c r="II876" s="2"/>
      <c r="IJ876" s="2"/>
      <c r="IK876" s="2"/>
      <c r="IL876" s="2"/>
      <c r="IM876" s="2"/>
      <c r="IN876" s="2"/>
      <c r="IO876" s="2"/>
      <c r="IP876" s="2"/>
      <c r="IQ876" s="2"/>
      <c r="IR876" s="2"/>
      <c r="IS876" s="2"/>
      <c r="IT876" s="2"/>
      <c r="IU876" s="2"/>
      <c r="IV876" s="2"/>
    </row>
    <row r="877" spans="217:256" s="1" customFormat="1" ht="12.75" customHeight="1">
      <c r="HI877" s="2"/>
      <c r="HJ877" s="2"/>
      <c r="HK877" s="2"/>
      <c r="HL877" s="2"/>
      <c r="HM877" s="2"/>
      <c r="HN877" s="2"/>
      <c r="HO877" s="2"/>
      <c r="HP877" s="2"/>
      <c r="HQ877" s="2"/>
      <c r="HR877" s="2"/>
      <c r="HS877" s="2"/>
      <c r="HT877" s="2"/>
      <c r="HU877" s="2"/>
      <c r="HV877" s="2"/>
      <c r="HW877" s="2"/>
      <c r="HX877" s="2"/>
      <c r="HY877" s="2"/>
      <c r="HZ877" s="2"/>
      <c r="IA877" s="2"/>
      <c r="IB877" s="2"/>
      <c r="IC877" s="2"/>
      <c r="ID877" s="2"/>
      <c r="IE877" s="2"/>
      <c r="IF877" s="2"/>
      <c r="IG877" s="2"/>
      <c r="IH877" s="2"/>
      <c r="II877" s="2"/>
      <c r="IJ877" s="2"/>
      <c r="IK877" s="2"/>
      <c r="IL877" s="2"/>
      <c r="IM877" s="2"/>
      <c r="IN877" s="2"/>
      <c r="IO877" s="2"/>
      <c r="IP877" s="2"/>
      <c r="IQ877" s="2"/>
      <c r="IR877" s="2"/>
      <c r="IS877" s="2"/>
      <c r="IT877" s="2"/>
      <c r="IU877" s="2"/>
      <c r="IV877" s="2"/>
    </row>
    <row r="878" spans="217:256" s="1" customFormat="1" ht="12.75" customHeight="1">
      <c r="HI878" s="2"/>
      <c r="HJ878" s="2"/>
      <c r="HK878" s="2"/>
      <c r="HL878" s="2"/>
      <c r="HM878" s="2"/>
      <c r="HN878" s="2"/>
      <c r="HO878" s="2"/>
      <c r="HP878" s="2"/>
      <c r="HQ878" s="2"/>
      <c r="HR878" s="2"/>
      <c r="HS878" s="2"/>
      <c r="HT878" s="2"/>
      <c r="HU878" s="2"/>
      <c r="HV878" s="2"/>
      <c r="HW878" s="2"/>
      <c r="HX878" s="2"/>
      <c r="HY878" s="2"/>
      <c r="HZ878" s="2"/>
      <c r="IA878" s="2"/>
      <c r="IB878" s="2"/>
      <c r="IC878" s="2"/>
      <c r="ID878" s="2"/>
      <c r="IE878" s="2"/>
      <c r="IF878" s="2"/>
      <c r="IG878" s="2"/>
      <c r="IH878" s="2"/>
      <c r="II878" s="2"/>
      <c r="IJ878" s="2"/>
      <c r="IK878" s="2"/>
      <c r="IL878" s="2"/>
      <c r="IM878" s="2"/>
      <c r="IN878" s="2"/>
      <c r="IO878" s="2"/>
      <c r="IP878" s="2"/>
      <c r="IQ878" s="2"/>
      <c r="IR878" s="2"/>
      <c r="IS878" s="2"/>
      <c r="IT878" s="2"/>
      <c r="IU878" s="2"/>
      <c r="IV878" s="2"/>
    </row>
    <row r="879" spans="217:256" s="1" customFormat="1" ht="12.75" customHeight="1">
      <c r="HI879" s="2"/>
      <c r="HJ879" s="2"/>
      <c r="HK879" s="2"/>
      <c r="HL879" s="2"/>
      <c r="HM879" s="2"/>
      <c r="HN879" s="2"/>
      <c r="HO879" s="2"/>
      <c r="HP879" s="2"/>
      <c r="HQ879" s="2"/>
      <c r="HR879" s="2"/>
      <c r="HS879" s="2"/>
      <c r="HT879" s="2"/>
      <c r="HU879" s="2"/>
      <c r="HV879" s="2"/>
      <c r="HW879" s="2"/>
      <c r="HX879" s="2"/>
      <c r="HY879" s="2"/>
      <c r="HZ879" s="2"/>
      <c r="IA879" s="2"/>
      <c r="IB879" s="2"/>
      <c r="IC879" s="2"/>
      <c r="ID879" s="2"/>
      <c r="IE879" s="2"/>
      <c r="IF879" s="2"/>
      <c r="IG879" s="2"/>
      <c r="IH879" s="2"/>
      <c r="II879" s="2"/>
      <c r="IJ879" s="2"/>
      <c r="IK879" s="2"/>
      <c r="IL879" s="2"/>
      <c r="IM879" s="2"/>
      <c r="IN879" s="2"/>
      <c r="IO879" s="2"/>
      <c r="IP879" s="2"/>
      <c r="IQ879" s="2"/>
      <c r="IR879" s="2"/>
      <c r="IS879" s="2"/>
      <c r="IT879" s="2"/>
      <c r="IU879" s="2"/>
      <c r="IV879" s="2"/>
    </row>
    <row r="880" spans="217:256" s="1" customFormat="1" ht="12.75" customHeight="1">
      <c r="HI880" s="2"/>
      <c r="HJ880" s="2"/>
      <c r="HK880" s="2"/>
      <c r="HL880" s="2"/>
      <c r="HM880" s="2"/>
      <c r="HN880" s="2"/>
      <c r="HO880" s="2"/>
      <c r="HP880" s="2"/>
      <c r="HQ880" s="2"/>
      <c r="HR880" s="2"/>
      <c r="HS880" s="2"/>
      <c r="HT880" s="2"/>
      <c r="HU880" s="2"/>
      <c r="HV880" s="2"/>
      <c r="HW880" s="2"/>
      <c r="HX880" s="2"/>
      <c r="HY880" s="2"/>
      <c r="HZ880" s="2"/>
      <c r="IA880" s="2"/>
      <c r="IB880" s="2"/>
      <c r="IC880" s="2"/>
      <c r="ID880" s="2"/>
      <c r="IE880" s="2"/>
      <c r="IF880" s="2"/>
      <c r="IG880" s="2"/>
      <c r="IH880" s="2"/>
      <c r="II880" s="2"/>
      <c r="IJ880" s="2"/>
      <c r="IK880" s="2"/>
      <c r="IL880" s="2"/>
      <c r="IM880" s="2"/>
      <c r="IN880" s="2"/>
      <c r="IO880" s="2"/>
      <c r="IP880" s="2"/>
      <c r="IQ880" s="2"/>
      <c r="IR880" s="2"/>
      <c r="IS880" s="2"/>
      <c r="IT880" s="2"/>
      <c r="IU880" s="2"/>
      <c r="IV880" s="2"/>
    </row>
    <row r="881" spans="217:256" s="1" customFormat="1" ht="12.75" customHeight="1">
      <c r="HI881" s="2"/>
      <c r="HJ881" s="2"/>
      <c r="HK881" s="2"/>
      <c r="HL881" s="2"/>
      <c r="HM881" s="2"/>
      <c r="HN881" s="2"/>
      <c r="HO881" s="2"/>
      <c r="HP881" s="2"/>
      <c r="HQ881" s="2"/>
      <c r="HR881" s="2"/>
      <c r="HS881" s="2"/>
      <c r="HT881" s="2"/>
      <c r="HU881" s="2"/>
      <c r="HV881" s="2"/>
      <c r="HW881" s="2"/>
      <c r="HX881" s="2"/>
      <c r="HY881" s="2"/>
      <c r="HZ881" s="2"/>
      <c r="IA881" s="2"/>
      <c r="IB881" s="2"/>
      <c r="IC881" s="2"/>
      <c r="ID881" s="2"/>
      <c r="IE881" s="2"/>
      <c r="IF881" s="2"/>
      <c r="IG881" s="2"/>
      <c r="IH881" s="2"/>
      <c r="II881" s="2"/>
      <c r="IJ881" s="2"/>
      <c r="IK881" s="2"/>
      <c r="IL881" s="2"/>
      <c r="IM881" s="2"/>
      <c r="IN881" s="2"/>
      <c r="IO881" s="2"/>
      <c r="IP881" s="2"/>
      <c r="IQ881" s="2"/>
      <c r="IR881" s="2"/>
      <c r="IS881" s="2"/>
      <c r="IT881" s="2"/>
      <c r="IU881" s="2"/>
      <c r="IV881" s="2"/>
    </row>
    <row r="882" spans="217:256" s="1" customFormat="1" ht="12.75" customHeight="1">
      <c r="HI882" s="2"/>
      <c r="HJ882" s="2"/>
      <c r="HK882" s="2"/>
      <c r="HL882" s="2"/>
      <c r="HM882" s="2"/>
      <c r="HN882" s="2"/>
      <c r="HO882" s="2"/>
      <c r="HP882" s="2"/>
      <c r="HQ882" s="2"/>
      <c r="HR882" s="2"/>
      <c r="HS882" s="2"/>
      <c r="HT882" s="2"/>
      <c r="HU882" s="2"/>
      <c r="HV882" s="2"/>
      <c r="HW882" s="2"/>
      <c r="HX882" s="2"/>
      <c r="HY882" s="2"/>
      <c r="HZ882" s="2"/>
      <c r="IA882" s="2"/>
      <c r="IB882" s="2"/>
      <c r="IC882" s="2"/>
      <c r="ID882" s="2"/>
      <c r="IE882" s="2"/>
      <c r="IF882" s="2"/>
      <c r="IG882" s="2"/>
      <c r="IH882" s="2"/>
      <c r="II882" s="2"/>
      <c r="IJ882" s="2"/>
      <c r="IK882" s="2"/>
      <c r="IL882" s="2"/>
      <c r="IM882" s="2"/>
      <c r="IN882" s="2"/>
      <c r="IO882" s="2"/>
      <c r="IP882" s="2"/>
      <c r="IQ882" s="2"/>
      <c r="IR882" s="2"/>
      <c r="IS882" s="2"/>
      <c r="IT882" s="2"/>
      <c r="IU882" s="2"/>
      <c r="IV882" s="2"/>
    </row>
    <row r="883" spans="217:256" s="1" customFormat="1" ht="12.75" customHeight="1">
      <c r="HI883" s="2"/>
      <c r="HJ883" s="2"/>
      <c r="HK883" s="2"/>
      <c r="HL883" s="2"/>
      <c r="HM883" s="2"/>
      <c r="HN883" s="2"/>
      <c r="HO883" s="2"/>
      <c r="HP883" s="2"/>
      <c r="HQ883" s="2"/>
      <c r="HR883" s="2"/>
      <c r="HS883" s="2"/>
      <c r="HT883" s="2"/>
      <c r="HU883" s="2"/>
      <c r="HV883" s="2"/>
      <c r="HW883" s="2"/>
      <c r="HX883" s="2"/>
      <c r="HY883" s="2"/>
      <c r="HZ883" s="2"/>
      <c r="IA883" s="2"/>
      <c r="IB883" s="2"/>
      <c r="IC883" s="2"/>
      <c r="ID883" s="2"/>
      <c r="IE883" s="2"/>
      <c r="IF883" s="2"/>
      <c r="IG883" s="2"/>
      <c r="IH883" s="2"/>
      <c r="II883" s="2"/>
      <c r="IJ883" s="2"/>
      <c r="IK883" s="2"/>
      <c r="IL883" s="2"/>
      <c r="IM883" s="2"/>
      <c r="IN883" s="2"/>
      <c r="IO883" s="2"/>
      <c r="IP883" s="2"/>
      <c r="IQ883" s="2"/>
      <c r="IR883" s="2"/>
      <c r="IS883" s="2"/>
      <c r="IT883" s="2"/>
      <c r="IU883" s="2"/>
      <c r="IV883" s="2"/>
    </row>
    <row r="884" spans="217:256" s="1" customFormat="1" ht="12.75" customHeight="1">
      <c r="HI884" s="2"/>
      <c r="HJ884" s="2"/>
      <c r="HK884" s="2"/>
      <c r="HL884" s="2"/>
      <c r="HM884" s="2"/>
      <c r="HN884" s="2"/>
      <c r="HO884" s="2"/>
      <c r="HP884" s="2"/>
      <c r="HQ884" s="2"/>
      <c r="HR884" s="2"/>
      <c r="HS884" s="2"/>
      <c r="HT884" s="2"/>
      <c r="HU884" s="2"/>
      <c r="HV884" s="2"/>
      <c r="HW884" s="2"/>
      <c r="HX884" s="2"/>
      <c r="HY884" s="2"/>
      <c r="HZ884" s="2"/>
      <c r="IA884" s="2"/>
      <c r="IB884" s="2"/>
      <c r="IC884" s="2"/>
      <c r="ID884" s="2"/>
      <c r="IE884" s="2"/>
      <c r="IF884" s="2"/>
      <c r="IG884" s="2"/>
      <c r="IH884" s="2"/>
      <c r="II884" s="2"/>
      <c r="IJ884" s="2"/>
      <c r="IK884" s="2"/>
      <c r="IL884" s="2"/>
      <c r="IM884" s="2"/>
      <c r="IN884" s="2"/>
      <c r="IO884" s="2"/>
      <c r="IP884" s="2"/>
      <c r="IQ884" s="2"/>
      <c r="IR884" s="2"/>
      <c r="IS884" s="2"/>
      <c r="IT884" s="2"/>
      <c r="IU884" s="2"/>
      <c r="IV884" s="2"/>
    </row>
    <row r="885" spans="217:256" s="1" customFormat="1" ht="12.75" customHeight="1">
      <c r="HI885" s="2"/>
      <c r="HJ885" s="2"/>
      <c r="HK885" s="2"/>
      <c r="HL885" s="2"/>
      <c r="HM885" s="2"/>
      <c r="HN885" s="2"/>
      <c r="HO885" s="2"/>
      <c r="HP885" s="2"/>
      <c r="HQ885" s="2"/>
      <c r="HR885" s="2"/>
      <c r="HS885" s="2"/>
      <c r="HT885" s="2"/>
      <c r="HU885" s="2"/>
      <c r="HV885" s="2"/>
      <c r="HW885" s="2"/>
      <c r="HX885" s="2"/>
      <c r="HY885" s="2"/>
      <c r="HZ885" s="2"/>
      <c r="IA885" s="2"/>
      <c r="IB885" s="2"/>
      <c r="IC885" s="2"/>
      <c r="ID885" s="2"/>
      <c r="IE885" s="2"/>
      <c r="IF885" s="2"/>
      <c r="IG885" s="2"/>
      <c r="IH885" s="2"/>
      <c r="II885" s="2"/>
      <c r="IJ885" s="2"/>
      <c r="IK885" s="2"/>
      <c r="IL885" s="2"/>
      <c r="IM885" s="2"/>
      <c r="IN885" s="2"/>
      <c r="IO885" s="2"/>
      <c r="IP885" s="2"/>
      <c r="IQ885" s="2"/>
      <c r="IR885" s="2"/>
      <c r="IS885" s="2"/>
      <c r="IT885" s="2"/>
      <c r="IU885" s="2"/>
      <c r="IV885" s="2"/>
    </row>
    <row r="886" spans="217:256" s="1" customFormat="1" ht="12.75" customHeight="1">
      <c r="HI886" s="2"/>
      <c r="HJ886" s="2"/>
      <c r="HK886" s="2"/>
      <c r="HL886" s="2"/>
      <c r="HM886" s="2"/>
      <c r="HN886" s="2"/>
      <c r="HO886" s="2"/>
      <c r="HP886" s="2"/>
      <c r="HQ886" s="2"/>
      <c r="HR886" s="2"/>
      <c r="HS886" s="2"/>
      <c r="HT886" s="2"/>
      <c r="HU886" s="2"/>
      <c r="HV886" s="2"/>
      <c r="HW886" s="2"/>
      <c r="HX886" s="2"/>
      <c r="HY886" s="2"/>
      <c r="HZ886" s="2"/>
      <c r="IA886" s="2"/>
      <c r="IB886" s="2"/>
      <c r="IC886" s="2"/>
      <c r="ID886" s="2"/>
      <c r="IE886" s="2"/>
      <c r="IF886" s="2"/>
      <c r="IG886" s="2"/>
      <c r="IH886" s="2"/>
      <c r="II886" s="2"/>
      <c r="IJ886" s="2"/>
      <c r="IK886" s="2"/>
      <c r="IL886" s="2"/>
      <c r="IM886" s="2"/>
      <c r="IN886" s="2"/>
      <c r="IO886" s="2"/>
      <c r="IP886" s="2"/>
      <c r="IQ886" s="2"/>
      <c r="IR886" s="2"/>
      <c r="IS886" s="2"/>
      <c r="IT886" s="2"/>
      <c r="IU886" s="2"/>
      <c r="IV886" s="2"/>
    </row>
    <row r="887" spans="217:256" s="1" customFormat="1" ht="12.75" customHeight="1">
      <c r="HI887" s="2"/>
      <c r="HJ887" s="2"/>
      <c r="HK887" s="2"/>
      <c r="HL887" s="2"/>
      <c r="HM887" s="2"/>
      <c r="HN887" s="2"/>
      <c r="HO887" s="2"/>
      <c r="HP887" s="2"/>
      <c r="HQ887" s="2"/>
      <c r="HR887" s="2"/>
      <c r="HS887" s="2"/>
      <c r="HT887" s="2"/>
      <c r="HU887" s="2"/>
      <c r="HV887" s="2"/>
      <c r="HW887" s="2"/>
      <c r="HX887" s="2"/>
      <c r="HY887" s="2"/>
      <c r="HZ887" s="2"/>
      <c r="IA887" s="2"/>
      <c r="IB887" s="2"/>
      <c r="IC887" s="2"/>
      <c r="ID887" s="2"/>
      <c r="IE887" s="2"/>
      <c r="IF887" s="2"/>
      <c r="IG887" s="2"/>
      <c r="IH887" s="2"/>
      <c r="II887" s="2"/>
      <c r="IJ887" s="2"/>
      <c r="IK887" s="2"/>
      <c r="IL887" s="2"/>
      <c r="IM887" s="2"/>
      <c r="IN887" s="2"/>
      <c r="IO887" s="2"/>
      <c r="IP887" s="2"/>
      <c r="IQ887" s="2"/>
      <c r="IR887" s="2"/>
      <c r="IS887" s="2"/>
      <c r="IT887" s="2"/>
      <c r="IU887" s="2"/>
      <c r="IV887" s="2"/>
    </row>
    <row r="888" spans="217:256" s="1" customFormat="1" ht="12.75" customHeight="1">
      <c r="HI888" s="2"/>
      <c r="HJ888" s="2"/>
      <c r="HK888" s="2"/>
      <c r="HL888" s="2"/>
      <c r="HM888" s="2"/>
      <c r="HN888" s="2"/>
      <c r="HO888" s="2"/>
      <c r="HP888" s="2"/>
      <c r="HQ888" s="2"/>
      <c r="HR888" s="2"/>
      <c r="HS888" s="2"/>
      <c r="HT888" s="2"/>
      <c r="HU888" s="2"/>
      <c r="HV888" s="2"/>
      <c r="HW888" s="2"/>
      <c r="HX888" s="2"/>
      <c r="HY888" s="2"/>
      <c r="HZ888" s="2"/>
      <c r="IA888" s="2"/>
      <c r="IB888" s="2"/>
      <c r="IC888" s="2"/>
      <c r="ID888" s="2"/>
      <c r="IE888" s="2"/>
      <c r="IF888" s="2"/>
      <c r="IG888" s="2"/>
      <c r="IH888" s="2"/>
      <c r="II888" s="2"/>
      <c r="IJ888" s="2"/>
      <c r="IK888" s="2"/>
      <c r="IL888" s="2"/>
      <c r="IM888" s="2"/>
      <c r="IN888" s="2"/>
      <c r="IO888" s="2"/>
      <c r="IP888" s="2"/>
      <c r="IQ888" s="2"/>
      <c r="IR888" s="2"/>
      <c r="IS888" s="2"/>
      <c r="IT888" s="2"/>
      <c r="IU888" s="2"/>
      <c r="IV888" s="2"/>
    </row>
    <row r="889" spans="217:256" s="1" customFormat="1" ht="12.75" customHeight="1">
      <c r="HI889" s="2"/>
      <c r="HJ889" s="2"/>
      <c r="HK889" s="2"/>
      <c r="HL889" s="2"/>
      <c r="HM889" s="2"/>
      <c r="HN889" s="2"/>
      <c r="HO889" s="2"/>
      <c r="HP889" s="2"/>
      <c r="HQ889" s="2"/>
      <c r="HR889" s="2"/>
      <c r="HS889" s="2"/>
      <c r="HT889" s="2"/>
      <c r="HU889" s="2"/>
      <c r="HV889" s="2"/>
      <c r="HW889" s="2"/>
      <c r="HX889" s="2"/>
      <c r="HY889" s="2"/>
      <c r="HZ889" s="2"/>
      <c r="IA889" s="2"/>
      <c r="IB889" s="2"/>
      <c r="IC889" s="2"/>
      <c r="ID889" s="2"/>
      <c r="IE889" s="2"/>
      <c r="IF889" s="2"/>
      <c r="IG889" s="2"/>
      <c r="IH889" s="2"/>
      <c r="II889" s="2"/>
      <c r="IJ889" s="2"/>
      <c r="IK889" s="2"/>
      <c r="IL889" s="2"/>
      <c r="IM889" s="2"/>
      <c r="IN889" s="2"/>
      <c r="IO889" s="2"/>
      <c r="IP889" s="2"/>
      <c r="IQ889" s="2"/>
      <c r="IR889" s="2"/>
      <c r="IS889" s="2"/>
      <c r="IT889" s="2"/>
      <c r="IU889" s="2"/>
      <c r="IV889" s="2"/>
    </row>
    <row r="890" spans="217:256" s="1" customFormat="1" ht="12.75" customHeight="1">
      <c r="HI890" s="2"/>
      <c r="HJ890" s="2"/>
      <c r="HK890" s="2"/>
      <c r="HL890" s="2"/>
      <c r="HM890" s="2"/>
      <c r="HN890" s="2"/>
      <c r="HO890" s="2"/>
      <c r="HP890" s="2"/>
      <c r="HQ890" s="2"/>
      <c r="HR890" s="2"/>
      <c r="HS890" s="2"/>
      <c r="HT890" s="2"/>
      <c r="HU890" s="2"/>
      <c r="HV890" s="2"/>
      <c r="HW890" s="2"/>
      <c r="HX890" s="2"/>
      <c r="HY890" s="2"/>
      <c r="HZ890" s="2"/>
      <c r="IA890" s="2"/>
      <c r="IB890" s="2"/>
      <c r="IC890" s="2"/>
      <c r="ID890" s="2"/>
      <c r="IE890" s="2"/>
      <c r="IF890" s="2"/>
      <c r="IG890" s="2"/>
      <c r="IH890" s="2"/>
      <c r="II890" s="2"/>
      <c r="IJ890" s="2"/>
      <c r="IK890" s="2"/>
      <c r="IL890" s="2"/>
      <c r="IM890" s="2"/>
      <c r="IN890" s="2"/>
      <c r="IO890" s="2"/>
      <c r="IP890" s="2"/>
      <c r="IQ890" s="2"/>
      <c r="IR890" s="2"/>
      <c r="IS890" s="2"/>
      <c r="IT890" s="2"/>
      <c r="IU890" s="2"/>
      <c r="IV890" s="2"/>
    </row>
    <row r="891" spans="217:256" s="1" customFormat="1" ht="12.75" customHeight="1">
      <c r="HI891" s="2"/>
      <c r="HJ891" s="2"/>
      <c r="HK891" s="2"/>
      <c r="HL891" s="2"/>
      <c r="HM891" s="2"/>
      <c r="HN891" s="2"/>
      <c r="HO891" s="2"/>
      <c r="HP891" s="2"/>
      <c r="HQ891" s="2"/>
      <c r="HR891" s="2"/>
      <c r="HS891" s="2"/>
      <c r="HT891" s="2"/>
      <c r="HU891" s="2"/>
      <c r="HV891" s="2"/>
      <c r="HW891" s="2"/>
      <c r="HX891" s="2"/>
      <c r="HY891" s="2"/>
      <c r="HZ891" s="2"/>
      <c r="IA891" s="2"/>
      <c r="IB891" s="2"/>
      <c r="IC891" s="2"/>
      <c r="ID891" s="2"/>
      <c r="IE891" s="2"/>
      <c r="IF891" s="2"/>
      <c r="IG891" s="2"/>
      <c r="IH891" s="2"/>
      <c r="II891" s="2"/>
      <c r="IJ891" s="2"/>
      <c r="IK891" s="2"/>
      <c r="IL891" s="2"/>
      <c r="IM891" s="2"/>
      <c r="IN891" s="2"/>
      <c r="IO891" s="2"/>
      <c r="IP891" s="2"/>
      <c r="IQ891" s="2"/>
      <c r="IR891" s="2"/>
      <c r="IS891" s="2"/>
      <c r="IT891" s="2"/>
      <c r="IU891" s="2"/>
      <c r="IV891" s="2"/>
    </row>
    <row r="892" spans="217:256" s="1" customFormat="1" ht="12.75" customHeight="1">
      <c r="HI892" s="2"/>
      <c r="HJ892" s="2"/>
      <c r="HK892" s="2"/>
      <c r="HL892" s="2"/>
      <c r="HM892" s="2"/>
      <c r="HN892" s="2"/>
      <c r="HO892" s="2"/>
      <c r="HP892" s="2"/>
      <c r="HQ892" s="2"/>
      <c r="HR892" s="2"/>
      <c r="HS892" s="2"/>
      <c r="HT892" s="2"/>
      <c r="HU892" s="2"/>
      <c r="HV892" s="2"/>
      <c r="HW892" s="2"/>
      <c r="HX892" s="2"/>
      <c r="HY892" s="2"/>
      <c r="HZ892" s="2"/>
      <c r="IA892" s="2"/>
      <c r="IB892" s="2"/>
      <c r="IC892" s="2"/>
      <c r="ID892" s="2"/>
      <c r="IE892" s="2"/>
      <c r="IF892" s="2"/>
      <c r="IG892" s="2"/>
      <c r="IH892" s="2"/>
      <c r="II892" s="2"/>
      <c r="IJ892" s="2"/>
      <c r="IK892" s="2"/>
      <c r="IL892" s="2"/>
      <c r="IM892" s="2"/>
      <c r="IN892" s="2"/>
      <c r="IO892" s="2"/>
      <c r="IP892" s="2"/>
      <c r="IQ892" s="2"/>
      <c r="IR892" s="2"/>
      <c r="IS892" s="2"/>
      <c r="IT892" s="2"/>
      <c r="IU892" s="2"/>
      <c r="IV892" s="2"/>
    </row>
    <row r="893" spans="217:256" s="1" customFormat="1" ht="12.75" customHeight="1">
      <c r="HI893" s="2"/>
      <c r="HJ893" s="2"/>
      <c r="HK893" s="2"/>
      <c r="HL893" s="2"/>
      <c r="HM893" s="2"/>
      <c r="HN893" s="2"/>
      <c r="HO893" s="2"/>
      <c r="HP893" s="2"/>
      <c r="HQ893" s="2"/>
      <c r="HR893" s="2"/>
      <c r="HS893" s="2"/>
      <c r="HT893" s="2"/>
      <c r="HU893" s="2"/>
      <c r="HV893" s="2"/>
      <c r="HW893" s="2"/>
      <c r="HX893" s="2"/>
      <c r="HY893" s="2"/>
      <c r="HZ893" s="2"/>
      <c r="IA893" s="2"/>
      <c r="IB893" s="2"/>
      <c r="IC893" s="2"/>
      <c r="ID893" s="2"/>
      <c r="IE893" s="2"/>
      <c r="IF893" s="2"/>
      <c r="IG893" s="2"/>
      <c r="IH893" s="2"/>
      <c r="II893" s="2"/>
      <c r="IJ893" s="2"/>
      <c r="IK893" s="2"/>
      <c r="IL893" s="2"/>
      <c r="IM893" s="2"/>
      <c r="IN893" s="2"/>
      <c r="IO893" s="2"/>
      <c r="IP893" s="2"/>
      <c r="IQ893" s="2"/>
      <c r="IR893" s="2"/>
      <c r="IS893" s="2"/>
      <c r="IT893" s="2"/>
      <c r="IU893" s="2"/>
      <c r="IV893" s="2"/>
    </row>
    <row r="894" spans="217:256" s="1" customFormat="1" ht="12.75" customHeight="1">
      <c r="HI894" s="2"/>
      <c r="HJ894" s="2"/>
      <c r="HK894" s="2"/>
      <c r="HL894" s="2"/>
      <c r="HM894" s="2"/>
      <c r="HN894" s="2"/>
      <c r="HO894" s="2"/>
      <c r="HP894" s="2"/>
      <c r="HQ894" s="2"/>
      <c r="HR894" s="2"/>
      <c r="HS894" s="2"/>
      <c r="HT894" s="2"/>
      <c r="HU894" s="2"/>
      <c r="HV894" s="2"/>
      <c r="HW894" s="2"/>
      <c r="HX894" s="2"/>
      <c r="HY894" s="2"/>
      <c r="HZ894" s="2"/>
      <c r="IA894" s="2"/>
      <c r="IB894" s="2"/>
      <c r="IC894" s="2"/>
      <c r="ID894" s="2"/>
      <c r="IE894" s="2"/>
      <c r="IF894" s="2"/>
      <c r="IG894" s="2"/>
      <c r="IH894" s="2"/>
      <c r="II894" s="2"/>
      <c r="IJ894" s="2"/>
      <c r="IK894" s="2"/>
      <c r="IL894" s="2"/>
      <c r="IM894" s="2"/>
      <c r="IN894" s="2"/>
      <c r="IO894" s="2"/>
      <c r="IP894" s="2"/>
      <c r="IQ894" s="2"/>
      <c r="IR894" s="2"/>
      <c r="IS894" s="2"/>
      <c r="IT894" s="2"/>
      <c r="IU894" s="2"/>
      <c r="IV894" s="2"/>
    </row>
    <row r="895" spans="217:256" s="1" customFormat="1" ht="12.75" customHeight="1">
      <c r="HI895" s="2"/>
      <c r="HJ895" s="2"/>
      <c r="HK895" s="2"/>
      <c r="HL895" s="2"/>
      <c r="HM895" s="2"/>
      <c r="HN895" s="2"/>
      <c r="HO895" s="2"/>
      <c r="HP895" s="2"/>
      <c r="HQ895" s="2"/>
      <c r="HR895" s="2"/>
      <c r="HS895" s="2"/>
      <c r="HT895" s="2"/>
      <c r="HU895" s="2"/>
      <c r="HV895" s="2"/>
      <c r="HW895" s="2"/>
      <c r="HX895" s="2"/>
      <c r="HY895" s="2"/>
      <c r="HZ895" s="2"/>
      <c r="IA895" s="2"/>
      <c r="IB895" s="2"/>
      <c r="IC895" s="2"/>
      <c r="ID895" s="2"/>
      <c r="IE895" s="2"/>
      <c r="IF895" s="2"/>
      <c r="IG895" s="2"/>
      <c r="IH895" s="2"/>
      <c r="II895" s="2"/>
      <c r="IJ895" s="2"/>
      <c r="IK895" s="2"/>
      <c r="IL895" s="2"/>
      <c r="IM895" s="2"/>
      <c r="IN895" s="2"/>
      <c r="IO895" s="2"/>
      <c r="IP895" s="2"/>
      <c r="IQ895" s="2"/>
      <c r="IR895" s="2"/>
      <c r="IS895" s="2"/>
      <c r="IT895" s="2"/>
      <c r="IU895" s="2"/>
      <c r="IV895" s="2"/>
    </row>
    <row r="896" spans="217:256" s="1" customFormat="1" ht="12.75" customHeight="1">
      <c r="HI896" s="2"/>
      <c r="HJ896" s="2"/>
      <c r="HK896" s="2"/>
      <c r="HL896" s="2"/>
      <c r="HM896" s="2"/>
      <c r="HN896" s="2"/>
      <c r="HO896" s="2"/>
      <c r="HP896" s="2"/>
      <c r="HQ896" s="2"/>
      <c r="HR896" s="2"/>
      <c r="HS896" s="2"/>
      <c r="HT896" s="2"/>
      <c r="HU896" s="2"/>
      <c r="HV896" s="2"/>
      <c r="HW896" s="2"/>
      <c r="HX896" s="2"/>
      <c r="HY896" s="2"/>
      <c r="HZ896" s="2"/>
      <c r="IA896" s="2"/>
      <c r="IB896" s="2"/>
      <c r="IC896" s="2"/>
      <c r="ID896" s="2"/>
      <c r="IE896" s="2"/>
      <c r="IF896" s="2"/>
      <c r="IG896" s="2"/>
      <c r="IH896" s="2"/>
      <c r="II896" s="2"/>
      <c r="IJ896" s="2"/>
      <c r="IK896" s="2"/>
      <c r="IL896" s="2"/>
      <c r="IM896" s="2"/>
      <c r="IN896" s="2"/>
      <c r="IO896" s="2"/>
      <c r="IP896" s="2"/>
      <c r="IQ896" s="2"/>
      <c r="IR896" s="2"/>
      <c r="IS896" s="2"/>
      <c r="IT896" s="2"/>
      <c r="IU896" s="2"/>
      <c r="IV896" s="2"/>
    </row>
    <row r="897" spans="217:256" s="1" customFormat="1" ht="12.75" customHeight="1">
      <c r="HI897" s="2"/>
      <c r="HJ897" s="2"/>
      <c r="HK897" s="2"/>
      <c r="HL897" s="2"/>
      <c r="HM897" s="2"/>
      <c r="HN897" s="2"/>
      <c r="HO897" s="2"/>
      <c r="HP897" s="2"/>
      <c r="HQ897" s="2"/>
      <c r="HR897" s="2"/>
      <c r="HS897" s="2"/>
      <c r="HT897" s="2"/>
      <c r="HU897" s="2"/>
      <c r="HV897" s="2"/>
      <c r="HW897" s="2"/>
      <c r="HX897" s="2"/>
      <c r="HY897" s="2"/>
      <c r="HZ897" s="2"/>
      <c r="IA897" s="2"/>
      <c r="IB897" s="2"/>
      <c r="IC897" s="2"/>
      <c r="ID897" s="2"/>
      <c r="IE897" s="2"/>
      <c r="IF897" s="2"/>
      <c r="IG897" s="2"/>
      <c r="IH897" s="2"/>
      <c r="II897" s="2"/>
      <c r="IJ897" s="2"/>
      <c r="IK897" s="2"/>
      <c r="IL897" s="2"/>
      <c r="IM897" s="2"/>
      <c r="IN897" s="2"/>
      <c r="IO897" s="2"/>
      <c r="IP897" s="2"/>
      <c r="IQ897" s="2"/>
      <c r="IR897" s="2"/>
      <c r="IS897" s="2"/>
      <c r="IT897" s="2"/>
      <c r="IU897" s="2"/>
      <c r="IV897" s="2"/>
    </row>
    <row r="898" spans="217:256" s="1" customFormat="1" ht="12.75" customHeight="1">
      <c r="HI898" s="2"/>
      <c r="HJ898" s="2"/>
      <c r="HK898" s="2"/>
      <c r="HL898" s="2"/>
      <c r="HM898" s="2"/>
      <c r="HN898" s="2"/>
      <c r="HO898" s="2"/>
      <c r="HP898" s="2"/>
      <c r="HQ898" s="2"/>
      <c r="HR898" s="2"/>
      <c r="HS898" s="2"/>
      <c r="HT898" s="2"/>
      <c r="HU898" s="2"/>
      <c r="HV898" s="2"/>
      <c r="HW898" s="2"/>
      <c r="HX898" s="2"/>
      <c r="HY898" s="2"/>
      <c r="HZ898" s="2"/>
      <c r="IA898" s="2"/>
      <c r="IB898" s="2"/>
      <c r="IC898" s="2"/>
      <c r="ID898" s="2"/>
      <c r="IE898" s="2"/>
      <c r="IF898" s="2"/>
      <c r="IG898" s="2"/>
      <c r="IH898" s="2"/>
      <c r="II898" s="2"/>
      <c r="IJ898" s="2"/>
      <c r="IK898" s="2"/>
      <c r="IL898" s="2"/>
      <c r="IM898" s="2"/>
      <c r="IN898" s="2"/>
      <c r="IO898" s="2"/>
      <c r="IP898" s="2"/>
      <c r="IQ898" s="2"/>
      <c r="IR898" s="2"/>
      <c r="IS898" s="2"/>
      <c r="IT898" s="2"/>
      <c r="IU898" s="2"/>
      <c r="IV898" s="2"/>
    </row>
    <row r="899" spans="217:256" s="1" customFormat="1" ht="12.75" customHeight="1">
      <c r="HI899" s="2"/>
      <c r="HJ899" s="2"/>
      <c r="HK899" s="2"/>
      <c r="HL899" s="2"/>
      <c r="HM899" s="2"/>
      <c r="HN899" s="2"/>
      <c r="HO899" s="2"/>
      <c r="HP899" s="2"/>
      <c r="HQ899" s="2"/>
      <c r="HR899" s="2"/>
      <c r="HS899" s="2"/>
      <c r="HT899" s="2"/>
      <c r="HU899" s="2"/>
      <c r="HV899" s="2"/>
      <c r="HW899" s="2"/>
      <c r="HX899" s="2"/>
      <c r="HY899" s="2"/>
      <c r="HZ899" s="2"/>
      <c r="IA899" s="2"/>
      <c r="IB899" s="2"/>
      <c r="IC899" s="2"/>
      <c r="ID899" s="2"/>
      <c r="IE899" s="2"/>
      <c r="IF899" s="2"/>
      <c r="IG899" s="2"/>
      <c r="IH899" s="2"/>
      <c r="II899" s="2"/>
      <c r="IJ899" s="2"/>
      <c r="IK899" s="2"/>
      <c r="IL899" s="2"/>
      <c r="IM899" s="2"/>
      <c r="IN899" s="2"/>
      <c r="IO899" s="2"/>
      <c r="IP899" s="2"/>
      <c r="IQ899" s="2"/>
      <c r="IR899" s="2"/>
      <c r="IS899" s="2"/>
      <c r="IT899" s="2"/>
      <c r="IU899" s="2"/>
      <c r="IV899" s="2"/>
    </row>
    <row r="900" spans="217:256" s="1" customFormat="1" ht="12.75" customHeight="1">
      <c r="HI900" s="2"/>
      <c r="HJ900" s="2"/>
      <c r="HK900" s="2"/>
      <c r="HL900" s="2"/>
      <c r="HM900" s="2"/>
      <c r="HN900" s="2"/>
      <c r="HO900" s="2"/>
      <c r="HP900" s="2"/>
      <c r="HQ900" s="2"/>
      <c r="HR900" s="2"/>
      <c r="HS900" s="2"/>
      <c r="HT900" s="2"/>
      <c r="HU900" s="2"/>
      <c r="HV900" s="2"/>
      <c r="HW900" s="2"/>
      <c r="HX900" s="2"/>
      <c r="HY900" s="2"/>
      <c r="HZ900" s="2"/>
      <c r="IA900" s="2"/>
      <c r="IB900" s="2"/>
      <c r="IC900" s="2"/>
      <c r="ID900" s="2"/>
      <c r="IE900" s="2"/>
      <c r="IF900" s="2"/>
      <c r="IG900" s="2"/>
      <c r="IH900" s="2"/>
      <c r="II900" s="2"/>
      <c r="IJ900" s="2"/>
      <c r="IK900" s="2"/>
      <c r="IL900" s="2"/>
      <c r="IM900" s="2"/>
      <c r="IN900" s="2"/>
      <c r="IO900" s="2"/>
      <c r="IP900" s="2"/>
      <c r="IQ900" s="2"/>
      <c r="IR900" s="2"/>
      <c r="IS900" s="2"/>
      <c r="IT900" s="2"/>
      <c r="IU900" s="2"/>
      <c r="IV900" s="2"/>
    </row>
    <row r="901" spans="217:256" s="1" customFormat="1" ht="12.75" customHeight="1">
      <c r="HI901" s="2"/>
      <c r="HJ901" s="2"/>
      <c r="HK901" s="2"/>
      <c r="HL901" s="2"/>
      <c r="HM901" s="2"/>
      <c r="HN901" s="2"/>
      <c r="HO901" s="2"/>
      <c r="HP901" s="2"/>
      <c r="HQ901" s="2"/>
      <c r="HR901" s="2"/>
      <c r="HS901" s="2"/>
      <c r="HT901" s="2"/>
      <c r="HU901" s="2"/>
      <c r="HV901" s="2"/>
      <c r="HW901" s="2"/>
      <c r="HX901" s="2"/>
      <c r="HY901" s="2"/>
      <c r="HZ901" s="2"/>
      <c r="IA901" s="2"/>
      <c r="IB901" s="2"/>
      <c r="IC901" s="2"/>
      <c r="ID901" s="2"/>
      <c r="IE901" s="2"/>
      <c r="IF901" s="2"/>
      <c r="IG901" s="2"/>
      <c r="IH901" s="2"/>
      <c r="II901" s="2"/>
      <c r="IJ901" s="2"/>
      <c r="IK901" s="2"/>
      <c r="IL901" s="2"/>
      <c r="IM901" s="2"/>
      <c r="IN901" s="2"/>
      <c r="IO901" s="2"/>
      <c r="IP901" s="2"/>
      <c r="IQ901" s="2"/>
      <c r="IR901" s="2"/>
      <c r="IS901" s="2"/>
      <c r="IT901" s="2"/>
      <c r="IU901" s="2"/>
      <c r="IV901" s="2"/>
    </row>
    <row r="902" spans="217:256" s="1" customFormat="1" ht="12.75" customHeight="1">
      <c r="HI902" s="2"/>
      <c r="HJ902" s="2"/>
      <c r="HK902" s="2"/>
      <c r="HL902" s="2"/>
      <c r="HM902" s="2"/>
      <c r="HN902" s="2"/>
      <c r="HO902" s="2"/>
      <c r="HP902" s="2"/>
      <c r="HQ902" s="2"/>
      <c r="HR902" s="2"/>
      <c r="HS902" s="2"/>
      <c r="HT902" s="2"/>
      <c r="HU902" s="2"/>
      <c r="HV902" s="2"/>
      <c r="HW902" s="2"/>
      <c r="HX902" s="2"/>
      <c r="HY902" s="2"/>
      <c r="HZ902" s="2"/>
      <c r="IA902" s="2"/>
      <c r="IB902" s="2"/>
      <c r="IC902" s="2"/>
      <c r="ID902" s="2"/>
      <c r="IE902" s="2"/>
      <c r="IF902" s="2"/>
      <c r="IG902" s="2"/>
      <c r="IH902" s="2"/>
      <c r="II902" s="2"/>
      <c r="IJ902" s="2"/>
      <c r="IK902" s="2"/>
      <c r="IL902" s="2"/>
      <c r="IM902" s="2"/>
      <c r="IN902" s="2"/>
      <c r="IO902" s="2"/>
      <c r="IP902" s="2"/>
      <c r="IQ902" s="2"/>
      <c r="IR902" s="2"/>
      <c r="IS902" s="2"/>
      <c r="IT902" s="2"/>
      <c r="IU902" s="2"/>
      <c r="IV902" s="2"/>
    </row>
    <row r="903" spans="217:256" s="1" customFormat="1" ht="12.75" customHeight="1">
      <c r="HI903" s="2"/>
      <c r="HJ903" s="2"/>
      <c r="HK903" s="2"/>
      <c r="HL903" s="2"/>
      <c r="HM903" s="2"/>
      <c r="HN903" s="2"/>
      <c r="HO903" s="2"/>
      <c r="HP903" s="2"/>
      <c r="HQ903" s="2"/>
      <c r="HR903" s="2"/>
      <c r="HS903" s="2"/>
      <c r="HT903" s="2"/>
      <c r="HU903" s="2"/>
      <c r="HV903" s="2"/>
      <c r="HW903" s="2"/>
      <c r="HX903" s="2"/>
      <c r="HY903" s="2"/>
      <c r="HZ903" s="2"/>
      <c r="IA903" s="2"/>
      <c r="IB903" s="2"/>
      <c r="IC903" s="2"/>
      <c r="ID903" s="2"/>
      <c r="IE903" s="2"/>
      <c r="IF903" s="2"/>
      <c r="IG903" s="2"/>
      <c r="IH903" s="2"/>
      <c r="II903" s="2"/>
      <c r="IJ903" s="2"/>
      <c r="IK903" s="2"/>
      <c r="IL903" s="2"/>
      <c r="IM903" s="2"/>
      <c r="IN903" s="2"/>
      <c r="IO903" s="2"/>
      <c r="IP903" s="2"/>
      <c r="IQ903" s="2"/>
      <c r="IR903" s="2"/>
      <c r="IS903" s="2"/>
      <c r="IT903" s="2"/>
      <c r="IU903" s="2"/>
      <c r="IV903" s="2"/>
    </row>
    <row r="904" spans="217:256" s="1" customFormat="1" ht="12.75" customHeight="1">
      <c r="HI904" s="2"/>
      <c r="HJ904" s="2"/>
      <c r="HK904" s="2"/>
      <c r="HL904" s="2"/>
      <c r="HM904" s="2"/>
      <c r="HN904" s="2"/>
      <c r="HO904" s="2"/>
      <c r="HP904" s="2"/>
      <c r="HQ904" s="2"/>
      <c r="HR904" s="2"/>
      <c r="HS904" s="2"/>
      <c r="HT904" s="2"/>
      <c r="HU904" s="2"/>
      <c r="HV904" s="2"/>
      <c r="HW904" s="2"/>
      <c r="HX904" s="2"/>
      <c r="HY904" s="2"/>
      <c r="HZ904" s="2"/>
      <c r="IA904" s="2"/>
      <c r="IB904" s="2"/>
      <c r="IC904" s="2"/>
      <c r="ID904" s="2"/>
      <c r="IE904" s="2"/>
      <c r="IF904" s="2"/>
      <c r="IG904" s="2"/>
      <c r="IH904" s="2"/>
      <c r="II904" s="2"/>
      <c r="IJ904" s="2"/>
      <c r="IK904" s="2"/>
      <c r="IL904" s="2"/>
      <c r="IM904" s="2"/>
      <c r="IN904" s="2"/>
      <c r="IO904" s="2"/>
      <c r="IP904" s="2"/>
      <c r="IQ904" s="2"/>
      <c r="IR904" s="2"/>
      <c r="IS904" s="2"/>
      <c r="IT904" s="2"/>
      <c r="IU904" s="2"/>
      <c r="IV904" s="2"/>
    </row>
    <row r="905" spans="217:256" s="1" customFormat="1" ht="12.75" customHeight="1">
      <c r="HI905" s="2"/>
      <c r="HJ905" s="2"/>
      <c r="HK905" s="2"/>
      <c r="HL905" s="2"/>
      <c r="HM905" s="2"/>
      <c r="HN905" s="2"/>
      <c r="HO905" s="2"/>
      <c r="HP905" s="2"/>
      <c r="HQ905" s="2"/>
      <c r="HR905" s="2"/>
      <c r="HS905" s="2"/>
      <c r="HT905" s="2"/>
      <c r="HU905" s="2"/>
      <c r="HV905" s="2"/>
      <c r="HW905" s="2"/>
      <c r="HX905" s="2"/>
      <c r="HY905" s="2"/>
      <c r="HZ905" s="2"/>
      <c r="IA905" s="2"/>
      <c r="IB905" s="2"/>
      <c r="IC905" s="2"/>
      <c r="ID905" s="2"/>
      <c r="IE905" s="2"/>
      <c r="IF905" s="2"/>
      <c r="IG905" s="2"/>
      <c r="IH905" s="2"/>
      <c r="II905" s="2"/>
      <c r="IJ905" s="2"/>
      <c r="IK905" s="2"/>
      <c r="IL905" s="2"/>
      <c r="IM905" s="2"/>
      <c r="IN905" s="2"/>
      <c r="IO905" s="2"/>
      <c r="IP905" s="2"/>
      <c r="IQ905" s="2"/>
      <c r="IR905" s="2"/>
      <c r="IS905" s="2"/>
      <c r="IT905" s="2"/>
      <c r="IU905" s="2"/>
      <c r="IV905" s="2"/>
    </row>
    <row r="906" spans="217:256" s="1" customFormat="1" ht="12.75" customHeight="1">
      <c r="HI906" s="2"/>
      <c r="HJ906" s="2"/>
      <c r="HK906" s="2"/>
      <c r="HL906" s="2"/>
      <c r="HM906" s="2"/>
      <c r="HN906" s="2"/>
      <c r="HO906" s="2"/>
      <c r="HP906" s="2"/>
      <c r="HQ906" s="2"/>
      <c r="HR906" s="2"/>
      <c r="HS906" s="2"/>
      <c r="HT906" s="2"/>
      <c r="HU906" s="2"/>
      <c r="HV906" s="2"/>
      <c r="HW906" s="2"/>
      <c r="HX906" s="2"/>
      <c r="HY906" s="2"/>
      <c r="HZ906" s="2"/>
      <c r="IA906" s="2"/>
      <c r="IB906" s="2"/>
      <c r="IC906" s="2"/>
      <c r="ID906" s="2"/>
      <c r="IE906" s="2"/>
      <c r="IF906" s="2"/>
      <c r="IG906" s="2"/>
      <c r="IH906" s="2"/>
      <c r="II906" s="2"/>
      <c r="IJ906" s="2"/>
      <c r="IK906" s="2"/>
      <c r="IL906" s="2"/>
      <c r="IM906" s="2"/>
      <c r="IN906" s="2"/>
      <c r="IO906" s="2"/>
      <c r="IP906" s="2"/>
      <c r="IQ906" s="2"/>
      <c r="IR906" s="2"/>
      <c r="IS906" s="2"/>
      <c r="IT906" s="2"/>
      <c r="IU906" s="2"/>
      <c r="IV906" s="2"/>
    </row>
    <row r="907" spans="217:256" s="1" customFormat="1" ht="12.75" customHeight="1">
      <c r="HI907" s="2"/>
      <c r="HJ907" s="2"/>
      <c r="HK907" s="2"/>
      <c r="HL907" s="2"/>
      <c r="HM907" s="2"/>
      <c r="HN907" s="2"/>
      <c r="HO907" s="2"/>
      <c r="HP907" s="2"/>
      <c r="HQ907" s="2"/>
      <c r="HR907" s="2"/>
      <c r="HS907" s="2"/>
      <c r="HT907" s="2"/>
      <c r="HU907" s="2"/>
      <c r="HV907" s="2"/>
      <c r="HW907" s="2"/>
      <c r="HX907" s="2"/>
      <c r="HY907" s="2"/>
      <c r="HZ907" s="2"/>
      <c r="IA907" s="2"/>
      <c r="IB907" s="2"/>
      <c r="IC907" s="2"/>
      <c r="ID907" s="2"/>
      <c r="IE907" s="2"/>
      <c r="IF907" s="2"/>
      <c r="IG907" s="2"/>
      <c r="IH907" s="2"/>
      <c r="II907" s="2"/>
      <c r="IJ907" s="2"/>
      <c r="IK907" s="2"/>
      <c r="IL907" s="2"/>
      <c r="IM907" s="2"/>
      <c r="IN907" s="2"/>
      <c r="IO907" s="2"/>
      <c r="IP907" s="2"/>
      <c r="IQ907" s="2"/>
      <c r="IR907" s="2"/>
      <c r="IS907" s="2"/>
      <c r="IT907" s="2"/>
      <c r="IU907" s="2"/>
      <c r="IV907" s="2"/>
    </row>
    <row r="908" spans="217:256" s="1" customFormat="1" ht="12.75" customHeight="1">
      <c r="HI908" s="2"/>
      <c r="HJ908" s="2"/>
      <c r="HK908" s="2"/>
      <c r="HL908" s="2"/>
      <c r="HM908" s="2"/>
      <c r="HN908" s="2"/>
      <c r="HO908" s="2"/>
      <c r="HP908" s="2"/>
      <c r="HQ908" s="2"/>
      <c r="HR908" s="2"/>
      <c r="HS908" s="2"/>
      <c r="HT908" s="2"/>
      <c r="HU908" s="2"/>
      <c r="HV908" s="2"/>
      <c r="HW908" s="2"/>
      <c r="HX908" s="2"/>
      <c r="HY908" s="2"/>
      <c r="HZ908" s="2"/>
      <c r="IA908" s="2"/>
      <c r="IB908" s="2"/>
      <c r="IC908" s="2"/>
      <c r="ID908" s="2"/>
      <c r="IE908" s="2"/>
      <c r="IF908" s="2"/>
      <c r="IG908" s="2"/>
      <c r="IH908" s="2"/>
      <c r="II908" s="2"/>
      <c r="IJ908" s="2"/>
      <c r="IK908" s="2"/>
      <c r="IL908" s="2"/>
      <c r="IM908" s="2"/>
      <c r="IN908" s="2"/>
      <c r="IO908" s="2"/>
      <c r="IP908" s="2"/>
      <c r="IQ908" s="2"/>
      <c r="IR908" s="2"/>
      <c r="IS908" s="2"/>
      <c r="IT908" s="2"/>
      <c r="IU908" s="2"/>
      <c r="IV908" s="2"/>
    </row>
    <row r="909" spans="217:256" s="1" customFormat="1" ht="12.75" customHeight="1">
      <c r="HI909" s="2"/>
      <c r="HJ909" s="2"/>
      <c r="HK909" s="2"/>
      <c r="HL909" s="2"/>
      <c r="HM909" s="2"/>
      <c r="HN909" s="2"/>
      <c r="HO909" s="2"/>
      <c r="HP909" s="2"/>
      <c r="HQ909" s="2"/>
      <c r="HR909" s="2"/>
      <c r="HS909" s="2"/>
      <c r="HT909" s="2"/>
      <c r="HU909" s="2"/>
      <c r="HV909" s="2"/>
      <c r="HW909" s="2"/>
      <c r="HX909" s="2"/>
      <c r="HY909" s="2"/>
      <c r="HZ909" s="2"/>
      <c r="IA909" s="2"/>
      <c r="IB909" s="2"/>
      <c r="IC909" s="2"/>
      <c r="ID909" s="2"/>
      <c r="IE909" s="2"/>
      <c r="IF909" s="2"/>
      <c r="IG909" s="2"/>
      <c r="IH909" s="2"/>
      <c r="II909" s="2"/>
      <c r="IJ909" s="2"/>
      <c r="IK909" s="2"/>
      <c r="IL909" s="2"/>
      <c r="IM909" s="2"/>
      <c r="IN909" s="2"/>
      <c r="IO909" s="2"/>
      <c r="IP909" s="2"/>
      <c r="IQ909" s="2"/>
      <c r="IR909" s="2"/>
      <c r="IS909" s="2"/>
      <c r="IT909" s="2"/>
      <c r="IU909" s="2"/>
      <c r="IV909" s="2"/>
    </row>
    <row r="910" spans="217:256" s="1" customFormat="1" ht="12.75" customHeight="1">
      <c r="HI910" s="2"/>
      <c r="HJ910" s="2"/>
      <c r="HK910" s="2"/>
      <c r="HL910" s="2"/>
      <c r="HM910" s="2"/>
      <c r="HN910" s="2"/>
      <c r="HO910" s="2"/>
      <c r="HP910" s="2"/>
      <c r="HQ910" s="2"/>
      <c r="HR910" s="2"/>
      <c r="HS910" s="2"/>
      <c r="HT910" s="2"/>
      <c r="HU910" s="2"/>
      <c r="HV910" s="2"/>
      <c r="HW910" s="2"/>
      <c r="HX910" s="2"/>
      <c r="HY910" s="2"/>
      <c r="HZ910" s="2"/>
      <c r="IA910" s="2"/>
      <c r="IB910" s="2"/>
      <c r="IC910" s="2"/>
      <c r="ID910" s="2"/>
      <c r="IE910" s="2"/>
      <c r="IF910" s="2"/>
      <c r="IG910" s="2"/>
      <c r="IH910" s="2"/>
      <c r="II910" s="2"/>
      <c r="IJ910" s="2"/>
      <c r="IK910" s="2"/>
      <c r="IL910" s="2"/>
      <c r="IM910" s="2"/>
      <c r="IN910" s="2"/>
      <c r="IO910" s="2"/>
      <c r="IP910" s="2"/>
      <c r="IQ910" s="2"/>
      <c r="IR910" s="2"/>
      <c r="IS910" s="2"/>
      <c r="IT910" s="2"/>
      <c r="IU910" s="2"/>
      <c r="IV910" s="2"/>
    </row>
    <row r="911" spans="217:256" s="1" customFormat="1" ht="12.75" customHeight="1">
      <c r="HI911" s="2"/>
      <c r="HJ911" s="2"/>
      <c r="HK911" s="2"/>
      <c r="HL911" s="2"/>
      <c r="HM911" s="2"/>
      <c r="HN911" s="2"/>
      <c r="HO911" s="2"/>
      <c r="HP911" s="2"/>
      <c r="HQ911" s="2"/>
      <c r="HR911" s="2"/>
      <c r="HS911" s="2"/>
      <c r="HT911" s="2"/>
      <c r="HU911" s="2"/>
      <c r="HV911" s="2"/>
      <c r="HW911" s="2"/>
      <c r="HX911" s="2"/>
      <c r="HY911" s="2"/>
      <c r="HZ911" s="2"/>
      <c r="IA911" s="2"/>
      <c r="IB911" s="2"/>
      <c r="IC911" s="2"/>
      <c r="ID911" s="2"/>
      <c r="IE911" s="2"/>
      <c r="IF911" s="2"/>
      <c r="IG911" s="2"/>
      <c r="IH911" s="2"/>
      <c r="II911" s="2"/>
      <c r="IJ911" s="2"/>
      <c r="IK911" s="2"/>
      <c r="IL911" s="2"/>
      <c r="IM911" s="2"/>
      <c r="IN911" s="2"/>
      <c r="IO911" s="2"/>
      <c r="IP911" s="2"/>
      <c r="IQ911" s="2"/>
      <c r="IR911" s="2"/>
      <c r="IS911" s="2"/>
      <c r="IT911" s="2"/>
      <c r="IU911" s="2"/>
      <c r="IV911" s="2"/>
    </row>
    <row r="912" spans="217:256" s="1" customFormat="1" ht="12.75" customHeight="1">
      <c r="HI912" s="2"/>
      <c r="HJ912" s="2"/>
      <c r="HK912" s="2"/>
      <c r="HL912" s="2"/>
      <c r="HM912" s="2"/>
      <c r="HN912" s="2"/>
      <c r="HO912" s="2"/>
      <c r="HP912" s="2"/>
      <c r="HQ912" s="2"/>
      <c r="HR912" s="2"/>
      <c r="HS912" s="2"/>
      <c r="HT912" s="2"/>
      <c r="HU912" s="2"/>
      <c r="HV912" s="2"/>
      <c r="HW912" s="2"/>
      <c r="HX912" s="2"/>
      <c r="HY912" s="2"/>
      <c r="HZ912" s="2"/>
      <c r="IA912" s="2"/>
      <c r="IB912" s="2"/>
      <c r="IC912" s="2"/>
      <c r="ID912" s="2"/>
      <c r="IE912" s="2"/>
      <c r="IF912" s="2"/>
      <c r="IG912" s="2"/>
      <c r="IH912" s="2"/>
      <c r="II912" s="2"/>
      <c r="IJ912" s="2"/>
      <c r="IK912" s="2"/>
      <c r="IL912" s="2"/>
      <c r="IM912" s="2"/>
      <c r="IN912" s="2"/>
      <c r="IO912" s="2"/>
      <c r="IP912" s="2"/>
      <c r="IQ912" s="2"/>
      <c r="IR912" s="2"/>
      <c r="IS912" s="2"/>
      <c r="IT912" s="2"/>
      <c r="IU912" s="2"/>
      <c r="IV912" s="2"/>
    </row>
    <row r="913" spans="217:256" s="1" customFormat="1" ht="12.75" customHeight="1">
      <c r="HI913" s="2"/>
      <c r="HJ913" s="2"/>
      <c r="HK913" s="2"/>
      <c r="HL913" s="2"/>
      <c r="HM913" s="2"/>
      <c r="HN913" s="2"/>
      <c r="HO913" s="2"/>
      <c r="HP913" s="2"/>
      <c r="HQ913" s="2"/>
      <c r="HR913" s="2"/>
      <c r="HS913" s="2"/>
      <c r="HT913" s="2"/>
      <c r="HU913" s="2"/>
      <c r="HV913" s="2"/>
      <c r="HW913" s="2"/>
      <c r="HX913" s="2"/>
      <c r="HY913" s="2"/>
      <c r="HZ913" s="2"/>
      <c r="IA913" s="2"/>
      <c r="IB913" s="2"/>
      <c r="IC913" s="2"/>
      <c r="ID913" s="2"/>
      <c r="IE913" s="2"/>
      <c r="IF913" s="2"/>
      <c r="IG913" s="2"/>
      <c r="IH913" s="2"/>
      <c r="II913" s="2"/>
      <c r="IJ913" s="2"/>
      <c r="IK913" s="2"/>
      <c r="IL913" s="2"/>
      <c r="IM913" s="2"/>
      <c r="IN913" s="2"/>
      <c r="IO913" s="2"/>
      <c r="IP913" s="2"/>
      <c r="IQ913" s="2"/>
      <c r="IR913" s="2"/>
      <c r="IS913" s="2"/>
      <c r="IT913" s="2"/>
      <c r="IU913" s="2"/>
      <c r="IV913" s="2"/>
    </row>
    <row r="914" spans="217:256" s="1" customFormat="1" ht="12.75" customHeight="1">
      <c r="HI914" s="2"/>
      <c r="HJ914" s="2"/>
      <c r="HK914" s="2"/>
      <c r="HL914" s="2"/>
      <c r="HM914" s="2"/>
      <c r="HN914" s="2"/>
      <c r="HO914" s="2"/>
      <c r="HP914" s="2"/>
      <c r="HQ914" s="2"/>
      <c r="HR914" s="2"/>
      <c r="HS914" s="2"/>
      <c r="HT914" s="2"/>
      <c r="HU914" s="2"/>
      <c r="HV914" s="2"/>
      <c r="HW914" s="2"/>
      <c r="HX914" s="2"/>
      <c r="HY914" s="2"/>
      <c r="HZ914" s="2"/>
      <c r="IA914" s="2"/>
      <c r="IB914" s="2"/>
      <c r="IC914" s="2"/>
      <c r="ID914" s="2"/>
      <c r="IE914" s="2"/>
      <c r="IF914" s="2"/>
      <c r="IG914" s="2"/>
      <c r="IH914" s="2"/>
      <c r="II914" s="2"/>
      <c r="IJ914" s="2"/>
      <c r="IK914" s="2"/>
      <c r="IL914" s="2"/>
      <c r="IM914" s="2"/>
      <c r="IN914" s="2"/>
      <c r="IO914" s="2"/>
      <c r="IP914" s="2"/>
      <c r="IQ914" s="2"/>
      <c r="IR914" s="2"/>
      <c r="IS914" s="2"/>
      <c r="IT914" s="2"/>
      <c r="IU914" s="2"/>
      <c r="IV914" s="2"/>
    </row>
    <row r="915" spans="217:256" s="1" customFormat="1" ht="12.75" customHeight="1">
      <c r="HI915" s="2"/>
      <c r="HJ915" s="2"/>
      <c r="HK915" s="2"/>
      <c r="HL915" s="2"/>
      <c r="HM915" s="2"/>
      <c r="HN915" s="2"/>
      <c r="HO915" s="2"/>
      <c r="HP915" s="2"/>
      <c r="HQ915" s="2"/>
      <c r="HR915" s="2"/>
      <c r="HS915" s="2"/>
      <c r="HT915" s="2"/>
      <c r="HU915" s="2"/>
      <c r="HV915" s="2"/>
      <c r="HW915" s="2"/>
      <c r="HX915" s="2"/>
      <c r="HY915" s="2"/>
      <c r="HZ915" s="2"/>
      <c r="IA915" s="2"/>
      <c r="IB915" s="2"/>
      <c r="IC915" s="2"/>
      <c r="ID915" s="2"/>
      <c r="IE915" s="2"/>
      <c r="IF915" s="2"/>
      <c r="IG915" s="2"/>
      <c r="IH915" s="2"/>
      <c r="II915" s="2"/>
      <c r="IJ915" s="2"/>
      <c r="IK915" s="2"/>
      <c r="IL915" s="2"/>
      <c r="IM915" s="2"/>
      <c r="IN915" s="2"/>
      <c r="IO915" s="2"/>
      <c r="IP915" s="2"/>
      <c r="IQ915" s="2"/>
      <c r="IR915" s="2"/>
      <c r="IS915" s="2"/>
      <c r="IT915" s="2"/>
      <c r="IU915" s="2"/>
      <c r="IV915" s="2"/>
    </row>
    <row r="916" spans="217:256" s="1" customFormat="1" ht="12.75" customHeight="1">
      <c r="HI916" s="2"/>
      <c r="HJ916" s="2"/>
      <c r="HK916" s="2"/>
      <c r="HL916" s="2"/>
      <c r="HM916" s="2"/>
      <c r="HN916" s="2"/>
      <c r="HO916" s="2"/>
      <c r="HP916" s="2"/>
      <c r="HQ916" s="2"/>
      <c r="HR916" s="2"/>
      <c r="HS916" s="2"/>
      <c r="HT916" s="2"/>
      <c r="HU916" s="2"/>
      <c r="HV916" s="2"/>
      <c r="HW916" s="2"/>
      <c r="HX916" s="2"/>
      <c r="HY916" s="2"/>
      <c r="HZ916" s="2"/>
      <c r="IA916" s="2"/>
      <c r="IB916" s="2"/>
      <c r="IC916" s="2"/>
      <c r="ID916" s="2"/>
      <c r="IE916" s="2"/>
      <c r="IF916" s="2"/>
      <c r="IG916" s="2"/>
      <c r="IH916" s="2"/>
      <c r="II916" s="2"/>
      <c r="IJ916" s="2"/>
      <c r="IK916" s="2"/>
      <c r="IL916" s="2"/>
      <c r="IM916" s="2"/>
      <c r="IN916" s="2"/>
      <c r="IO916" s="2"/>
      <c r="IP916" s="2"/>
      <c r="IQ916" s="2"/>
      <c r="IR916" s="2"/>
      <c r="IS916" s="2"/>
      <c r="IT916" s="2"/>
      <c r="IU916" s="2"/>
      <c r="IV916" s="2"/>
    </row>
    <row r="917" spans="217:256" s="1" customFormat="1" ht="12.75" customHeight="1">
      <c r="HI917" s="2"/>
      <c r="HJ917" s="2"/>
      <c r="HK917" s="2"/>
      <c r="HL917" s="2"/>
      <c r="HM917" s="2"/>
      <c r="HN917" s="2"/>
      <c r="HO917" s="2"/>
      <c r="HP917" s="2"/>
      <c r="HQ917" s="2"/>
      <c r="HR917" s="2"/>
      <c r="HS917" s="2"/>
      <c r="HT917" s="2"/>
      <c r="HU917" s="2"/>
      <c r="HV917" s="2"/>
      <c r="HW917" s="2"/>
      <c r="HX917" s="2"/>
      <c r="HY917" s="2"/>
      <c r="HZ917" s="2"/>
      <c r="IA917" s="2"/>
      <c r="IB917" s="2"/>
      <c r="IC917" s="2"/>
      <c r="ID917" s="2"/>
      <c r="IE917" s="2"/>
      <c r="IF917" s="2"/>
      <c r="IG917" s="2"/>
      <c r="IH917" s="2"/>
      <c r="II917" s="2"/>
      <c r="IJ917" s="2"/>
      <c r="IK917" s="2"/>
      <c r="IL917" s="2"/>
      <c r="IM917" s="2"/>
      <c r="IN917" s="2"/>
      <c r="IO917" s="2"/>
      <c r="IP917" s="2"/>
      <c r="IQ917" s="2"/>
      <c r="IR917" s="2"/>
      <c r="IS917" s="2"/>
      <c r="IT917" s="2"/>
      <c r="IU917" s="2"/>
      <c r="IV917" s="2"/>
    </row>
    <row r="918" spans="217:256" s="1" customFormat="1" ht="12.75" customHeight="1">
      <c r="HI918" s="2"/>
      <c r="HJ918" s="2"/>
      <c r="HK918" s="2"/>
      <c r="HL918" s="2"/>
      <c r="HM918" s="2"/>
      <c r="HN918" s="2"/>
      <c r="HO918" s="2"/>
      <c r="HP918" s="2"/>
      <c r="HQ918" s="2"/>
      <c r="HR918" s="2"/>
      <c r="HS918" s="2"/>
      <c r="HT918" s="2"/>
      <c r="HU918" s="2"/>
      <c r="HV918" s="2"/>
      <c r="HW918" s="2"/>
      <c r="HX918" s="2"/>
      <c r="HY918" s="2"/>
      <c r="HZ918" s="2"/>
      <c r="IA918" s="2"/>
      <c r="IB918" s="2"/>
      <c r="IC918" s="2"/>
      <c r="ID918" s="2"/>
      <c r="IE918" s="2"/>
      <c r="IF918" s="2"/>
      <c r="IG918" s="2"/>
      <c r="IH918" s="2"/>
      <c r="II918" s="2"/>
      <c r="IJ918" s="2"/>
      <c r="IK918" s="2"/>
      <c r="IL918" s="2"/>
      <c r="IM918" s="2"/>
      <c r="IN918" s="2"/>
      <c r="IO918" s="2"/>
      <c r="IP918" s="2"/>
      <c r="IQ918" s="2"/>
      <c r="IR918" s="2"/>
      <c r="IS918" s="2"/>
      <c r="IT918" s="2"/>
      <c r="IU918" s="2"/>
      <c r="IV918" s="2"/>
    </row>
    <row r="919" spans="217:256" s="1" customFormat="1" ht="12.75" customHeight="1">
      <c r="HI919" s="2"/>
      <c r="HJ919" s="2"/>
      <c r="HK919" s="2"/>
      <c r="HL919" s="2"/>
      <c r="HM919" s="2"/>
      <c r="HN919" s="2"/>
      <c r="HO919" s="2"/>
      <c r="HP919" s="2"/>
      <c r="HQ919" s="2"/>
      <c r="HR919" s="2"/>
      <c r="HS919" s="2"/>
      <c r="HT919" s="2"/>
      <c r="HU919" s="2"/>
      <c r="HV919" s="2"/>
      <c r="HW919" s="2"/>
      <c r="HX919" s="2"/>
      <c r="HY919" s="2"/>
      <c r="HZ919" s="2"/>
      <c r="IA919" s="2"/>
      <c r="IB919" s="2"/>
      <c r="IC919" s="2"/>
      <c r="ID919" s="2"/>
      <c r="IE919" s="2"/>
      <c r="IF919" s="2"/>
      <c r="IG919" s="2"/>
      <c r="IH919" s="2"/>
      <c r="II919" s="2"/>
      <c r="IJ919" s="2"/>
      <c r="IK919" s="2"/>
      <c r="IL919" s="2"/>
      <c r="IM919" s="2"/>
      <c r="IN919" s="2"/>
      <c r="IO919" s="2"/>
      <c r="IP919" s="2"/>
      <c r="IQ919" s="2"/>
      <c r="IR919" s="2"/>
      <c r="IS919" s="2"/>
      <c r="IT919" s="2"/>
      <c r="IU919" s="2"/>
      <c r="IV919" s="2"/>
    </row>
    <row r="920" spans="217:256" s="1" customFormat="1" ht="12.75" customHeight="1">
      <c r="HI920" s="2"/>
      <c r="HJ920" s="2"/>
      <c r="HK920" s="2"/>
      <c r="HL920" s="2"/>
      <c r="HM920" s="2"/>
      <c r="HN920" s="2"/>
      <c r="HO920" s="2"/>
      <c r="HP920" s="2"/>
      <c r="HQ920" s="2"/>
      <c r="HR920" s="2"/>
      <c r="HS920" s="2"/>
      <c r="HT920" s="2"/>
      <c r="HU920" s="2"/>
      <c r="HV920" s="2"/>
      <c r="HW920" s="2"/>
      <c r="HX920" s="2"/>
      <c r="HY920" s="2"/>
      <c r="HZ920" s="2"/>
      <c r="IA920" s="2"/>
      <c r="IB920" s="2"/>
      <c r="IC920" s="2"/>
      <c r="ID920" s="2"/>
      <c r="IE920" s="2"/>
      <c r="IF920" s="2"/>
      <c r="IG920" s="2"/>
      <c r="IH920" s="2"/>
      <c r="II920" s="2"/>
      <c r="IJ920" s="2"/>
      <c r="IK920" s="2"/>
      <c r="IL920" s="2"/>
      <c r="IM920" s="2"/>
      <c r="IN920" s="2"/>
      <c r="IO920" s="2"/>
      <c r="IP920" s="2"/>
      <c r="IQ920" s="2"/>
      <c r="IR920" s="2"/>
      <c r="IS920" s="2"/>
      <c r="IT920" s="2"/>
      <c r="IU920" s="2"/>
      <c r="IV920" s="2"/>
    </row>
    <row r="921" spans="217:256" s="1" customFormat="1" ht="12.75" customHeight="1">
      <c r="HI921" s="2"/>
      <c r="HJ921" s="2"/>
      <c r="HK921" s="2"/>
      <c r="HL921" s="2"/>
      <c r="HM921" s="2"/>
      <c r="HN921" s="2"/>
      <c r="HO921" s="2"/>
      <c r="HP921" s="2"/>
      <c r="HQ921" s="2"/>
      <c r="HR921" s="2"/>
      <c r="HS921" s="2"/>
      <c r="HT921" s="2"/>
      <c r="HU921" s="2"/>
      <c r="HV921" s="2"/>
      <c r="HW921" s="2"/>
      <c r="HX921" s="2"/>
      <c r="HY921" s="2"/>
      <c r="HZ921" s="2"/>
      <c r="IA921" s="2"/>
      <c r="IB921" s="2"/>
      <c r="IC921" s="2"/>
      <c r="ID921" s="2"/>
      <c r="IE921" s="2"/>
      <c r="IF921" s="2"/>
      <c r="IG921" s="2"/>
      <c r="IH921" s="2"/>
      <c r="II921" s="2"/>
      <c r="IJ921" s="2"/>
      <c r="IK921" s="2"/>
      <c r="IL921" s="2"/>
      <c r="IM921" s="2"/>
      <c r="IN921" s="2"/>
      <c r="IO921" s="2"/>
      <c r="IP921" s="2"/>
      <c r="IQ921" s="2"/>
      <c r="IR921" s="2"/>
      <c r="IS921" s="2"/>
      <c r="IT921" s="2"/>
      <c r="IU921" s="2"/>
      <c r="IV921" s="2"/>
    </row>
    <row r="922" spans="217:256" s="1" customFormat="1" ht="12.75" customHeight="1">
      <c r="HI922" s="2"/>
      <c r="HJ922" s="2"/>
      <c r="HK922" s="2"/>
      <c r="HL922" s="2"/>
      <c r="HM922" s="2"/>
      <c r="HN922" s="2"/>
      <c r="HO922" s="2"/>
      <c r="HP922" s="2"/>
      <c r="HQ922" s="2"/>
      <c r="HR922" s="2"/>
      <c r="HS922" s="2"/>
      <c r="HT922" s="2"/>
      <c r="HU922" s="2"/>
      <c r="HV922" s="2"/>
      <c r="HW922" s="2"/>
      <c r="HX922" s="2"/>
      <c r="HY922" s="2"/>
      <c r="HZ922" s="2"/>
      <c r="IA922" s="2"/>
      <c r="IB922" s="2"/>
      <c r="IC922" s="2"/>
      <c r="ID922" s="2"/>
      <c r="IE922" s="2"/>
      <c r="IF922" s="2"/>
      <c r="IG922" s="2"/>
      <c r="IH922" s="2"/>
      <c r="II922" s="2"/>
      <c r="IJ922" s="2"/>
      <c r="IK922" s="2"/>
      <c r="IL922" s="2"/>
      <c r="IM922" s="2"/>
      <c r="IN922" s="2"/>
      <c r="IO922" s="2"/>
      <c r="IP922" s="2"/>
      <c r="IQ922" s="2"/>
      <c r="IR922" s="2"/>
      <c r="IS922" s="2"/>
      <c r="IT922" s="2"/>
      <c r="IU922" s="2"/>
      <c r="IV922" s="2"/>
    </row>
    <row r="923" spans="217:256" s="1" customFormat="1" ht="12.75" customHeight="1">
      <c r="HI923" s="2"/>
      <c r="HJ923" s="2"/>
      <c r="HK923" s="2"/>
      <c r="HL923" s="2"/>
      <c r="HM923" s="2"/>
      <c r="HN923" s="2"/>
      <c r="HO923" s="2"/>
      <c r="HP923" s="2"/>
      <c r="HQ923" s="2"/>
      <c r="HR923" s="2"/>
      <c r="HS923" s="2"/>
      <c r="HT923" s="2"/>
      <c r="HU923" s="2"/>
      <c r="HV923" s="2"/>
      <c r="HW923" s="2"/>
      <c r="HX923" s="2"/>
      <c r="HY923" s="2"/>
      <c r="HZ923" s="2"/>
      <c r="IA923" s="2"/>
      <c r="IB923" s="2"/>
      <c r="IC923" s="2"/>
      <c r="ID923" s="2"/>
      <c r="IE923" s="2"/>
      <c r="IF923" s="2"/>
      <c r="IG923" s="2"/>
      <c r="IH923" s="2"/>
      <c r="II923" s="2"/>
      <c r="IJ923" s="2"/>
      <c r="IK923" s="2"/>
      <c r="IL923" s="2"/>
      <c r="IM923" s="2"/>
      <c r="IN923" s="2"/>
      <c r="IO923" s="2"/>
      <c r="IP923" s="2"/>
      <c r="IQ923" s="2"/>
      <c r="IR923" s="2"/>
      <c r="IS923" s="2"/>
      <c r="IT923" s="2"/>
      <c r="IU923" s="2"/>
      <c r="IV923" s="2"/>
    </row>
    <row r="924" spans="217:256" s="1" customFormat="1" ht="12.75" customHeight="1">
      <c r="HI924" s="2"/>
      <c r="HJ924" s="2"/>
      <c r="HK924" s="2"/>
      <c r="HL924" s="2"/>
      <c r="HM924" s="2"/>
      <c r="HN924" s="2"/>
      <c r="HO924" s="2"/>
      <c r="HP924" s="2"/>
      <c r="HQ924" s="2"/>
      <c r="HR924" s="2"/>
      <c r="HS924" s="2"/>
      <c r="HT924" s="2"/>
      <c r="HU924" s="2"/>
      <c r="HV924" s="2"/>
      <c r="HW924" s="2"/>
      <c r="HX924" s="2"/>
      <c r="HY924" s="2"/>
      <c r="HZ924" s="2"/>
      <c r="IA924" s="2"/>
      <c r="IB924" s="2"/>
      <c r="IC924" s="2"/>
      <c r="ID924" s="2"/>
      <c r="IE924" s="2"/>
      <c r="IF924" s="2"/>
      <c r="IG924" s="2"/>
      <c r="IH924" s="2"/>
      <c r="II924" s="2"/>
      <c r="IJ924" s="2"/>
      <c r="IK924" s="2"/>
      <c r="IL924" s="2"/>
      <c r="IM924" s="2"/>
      <c r="IN924" s="2"/>
      <c r="IO924" s="2"/>
      <c r="IP924" s="2"/>
      <c r="IQ924" s="2"/>
      <c r="IR924" s="2"/>
      <c r="IS924" s="2"/>
      <c r="IT924" s="2"/>
      <c r="IU924" s="2"/>
      <c r="IV924" s="2"/>
    </row>
    <row r="925" spans="217:256" s="1" customFormat="1" ht="12.75" customHeight="1">
      <c r="HI925" s="2"/>
      <c r="HJ925" s="2"/>
      <c r="HK925" s="2"/>
      <c r="HL925" s="2"/>
      <c r="HM925" s="2"/>
      <c r="HN925" s="2"/>
      <c r="HO925" s="2"/>
      <c r="HP925" s="2"/>
      <c r="HQ925" s="2"/>
      <c r="HR925" s="2"/>
      <c r="HS925" s="2"/>
      <c r="HT925" s="2"/>
      <c r="HU925" s="2"/>
      <c r="HV925" s="2"/>
      <c r="HW925" s="2"/>
      <c r="HX925" s="2"/>
      <c r="HY925" s="2"/>
      <c r="HZ925" s="2"/>
      <c r="IA925" s="2"/>
      <c r="IB925" s="2"/>
      <c r="IC925" s="2"/>
      <c r="ID925" s="2"/>
      <c r="IE925" s="2"/>
      <c r="IF925" s="2"/>
      <c r="IG925" s="2"/>
      <c r="IH925" s="2"/>
      <c r="II925" s="2"/>
      <c r="IJ925" s="2"/>
      <c r="IK925" s="2"/>
      <c r="IL925" s="2"/>
      <c r="IM925" s="2"/>
      <c r="IN925" s="2"/>
      <c r="IO925" s="2"/>
      <c r="IP925" s="2"/>
      <c r="IQ925" s="2"/>
      <c r="IR925" s="2"/>
      <c r="IS925" s="2"/>
      <c r="IT925" s="2"/>
      <c r="IU925" s="2"/>
      <c r="IV925" s="2"/>
    </row>
    <row r="926" spans="217:256" s="1" customFormat="1" ht="12.75" customHeight="1">
      <c r="HI926" s="2"/>
      <c r="HJ926" s="2"/>
      <c r="HK926" s="2"/>
      <c r="HL926" s="2"/>
      <c r="HM926" s="2"/>
      <c r="HN926" s="2"/>
      <c r="HO926" s="2"/>
      <c r="HP926" s="2"/>
      <c r="HQ926" s="2"/>
      <c r="HR926" s="2"/>
      <c r="HS926" s="2"/>
      <c r="HT926" s="2"/>
      <c r="HU926" s="2"/>
      <c r="HV926" s="2"/>
      <c r="HW926" s="2"/>
      <c r="HX926" s="2"/>
      <c r="HY926" s="2"/>
      <c r="HZ926" s="2"/>
      <c r="IA926" s="2"/>
      <c r="IB926" s="2"/>
      <c r="IC926" s="2"/>
      <c r="ID926" s="2"/>
      <c r="IE926" s="2"/>
      <c r="IF926" s="2"/>
      <c r="IG926" s="2"/>
      <c r="IH926" s="2"/>
      <c r="II926" s="2"/>
      <c r="IJ926" s="2"/>
      <c r="IK926" s="2"/>
      <c r="IL926" s="2"/>
      <c r="IM926" s="2"/>
      <c r="IN926" s="2"/>
      <c r="IO926" s="2"/>
      <c r="IP926" s="2"/>
      <c r="IQ926" s="2"/>
      <c r="IR926" s="2"/>
      <c r="IS926" s="2"/>
      <c r="IT926" s="2"/>
      <c r="IU926" s="2"/>
      <c r="IV926" s="2"/>
    </row>
    <row r="927" spans="217:256" s="1" customFormat="1" ht="12.75" customHeight="1">
      <c r="HI927" s="2"/>
      <c r="HJ927" s="2"/>
      <c r="HK927" s="2"/>
      <c r="HL927" s="2"/>
      <c r="HM927" s="2"/>
      <c r="HN927" s="2"/>
      <c r="HO927" s="2"/>
      <c r="HP927" s="2"/>
      <c r="HQ927" s="2"/>
      <c r="HR927" s="2"/>
      <c r="HS927" s="2"/>
      <c r="HT927" s="2"/>
      <c r="HU927" s="2"/>
      <c r="HV927" s="2"/>
      <c r="HW927" s="2"/>
      <c r="HX927" s="2"/>
      <c r="HY927" s="2"/>
      <c r="HZ927" s="2"/>
      <c r="IA927" s="2"/>
      <c r="IB927" s="2"/>
      <c r="IC927" s="2"/>
      <c r="ID927" s="2"/>
      <c r="IE927" s="2"/>
      <c r="IF927" s="2"/>
      <c r="IG927" s="2"/>
      <c r="IH927" s="2"/>
      <c r="II927" s="2"/>
      <c r="IJ927" s="2"/>
      <c r="IK927" s="2"/>
      <c r="IL927" s="2"/>
      <c r="IM927" s="2"/>
      <c r="IN927" s="2"/>
      <c r="IO927" s="2"/>
      <c r="IP927" s="2"/>
      <c r="IQ927" s="2"/>
      <c r="IR927" s="2"/>
      <c r="IS927" s="2"/>
      <c r="IT927" s="2"/>
      <c r="IU927" s="2"/>
      <c r="IV927" s="2"/>
    </row>
    <row r="928" spans="217:256" s="1" customFormat="1" ht="12.75" customHeight="1">
      <c r="HI928" s="2"/>
      <c r="HJ928" s="2"/>
      <c r="HK928" s="2"/>
      <c r="HL928" s="2"/>
      <c r="HM928" s="2"/>
      <c r="HN928" s="2"/>
      <c r="HO928" s="2"/>
      <c r="HP928" s="2"/>
      <c r="HQ928" s="2"/>
      <c r="HR928" s="2"/>
      <c r="HS928" s="2"/>
      <c r="HT928" s="2"/>
      <c r="HU928" s="2"/>
      <c r="HV928" s="2"/>
      <c r="HW928" s="2"/>
      <c r="HX928" s="2"/>
      <c r="HY928" s="2"/>
      <c r="HZ928" s="2"/>
      <c r="IA928" s="2"/>
      <c r="IB928" s="2"/>
      <c r="IC928" s="2"/>
      <c r="ID928" s="2"/>
      <c r="IE928" s="2"/>
      <c r="IF928" s="2"/>
      <c r="IG928" s="2"/>
      <c r="IH928" s="2"/>
      <c r="II928" s="2"/>
      <c r="IJ928" s="2"/>
      <c r="IK928" s="2"/>
      <c r="IL928" s="2"/>
      <c r="IM928" s="2"/>
      <c r="IN928" s="2"/>
      <c r="IO928" s="2"/>
      <c r="IP928" s="2"/>
      <c r="IQ928" s="2"/>
      <c r="IR928" s="2"/>
      <c r="IS928" s="2"/>
      <c r="IT928" s="2"/>
      <c r="IU928" s="2"/>
      <c r="IV928" s="2"/>
    </row>
    <row r="929" spans="217:256" s="1" customFormat="1" ht="12.75" customHeight="1">
      <c r="HI929" s="2"/>
      <c r="HJ929" s="2"/>
      <c r="HK929" s="2"/>
      <c r="HL929" s="2"/>
      <c r="HM929" s="2"/>
      <c r="HN929" s="2"/>
      <c r="HO929" s="2"/>
      <c r="HP929" s="2"/>
      <c r="HQ929" s="2"/>
      <c r="HR929" s="2"/>
      <c r="HS929" s="2"/>
      <c r="HT929" s="2"/>
      <c r="HU929" s="2"/>
      <c r="HV929" s="2"/>
      <c r="HW929" s="2"/>
      <c r="HX929" s="2"/>
      <c r="HY929" s="2"/>
      <c r="HZ929" s="2"/>
      <c r="IA929" s="2"/>
      <c r="IB929" s="2"/>
      <c r="IC929" s="2"/>
      <c r="ID929" s="2"/>
      <c r="IE929" s="2"/>
      <c r="IF929" s="2"/>
      <c r="IG929" s="2"/>
      <c r="IH929" s="2"/>
      <c r="II929" s="2"/>
      <c r="IJ929" s="2"/>
      <c r="IK929" s="2"/>
      <c r="IL929" s="2"/>
      <c r="IM929" s="2"/>
      <c r="IN929" s="2"/>
      <c r="IO929" s="2"/>
      <c r="IP929" s="2"/>
      <c r="IQ929" s="2"/>
      <c r="IR929" s="2"/>
      <c r="IS929" s="2"/>
      <c r="IT929" s="2"/>
      <c r="IU929" s="2"/>
      <c r="IV929" s="2"/>
    </row>
    <row r="930" spans="217:256" s="1" customFormat="1" ht="12.75" customHeight="1">
      <c r="HI930" s="2"/>
      <c r="HJ930" s="2"/>
      <c r="HK930" s="2"/>
      <c r="HL930" s="2"/>
      <c r="HM930" s="2"/>
      <c r="HN930" s="2"/>
      <c r="HO930" s="2"/>
      <c r="HP930" s="2"/>
      <c r="HQ930" s="2"/>
      <c r="HR930" s="2"/>
      <c r="HS930" s="2"/>
      <c r="HT930" s="2"/>
      <c r="HU930" s="2"/>
      <c r="HV930" s="2"/>
      <c r="HW930" s="2"/>
      <c r="HX930" s="2"/>
      <c r="HY930" s="2"/>
      <c r="HZ930" s="2"/>
      <c r="IA930" s="2"/>
      <c r="IB930" s="2"/>
      <c r="IC930" s="2"/>
      <c r="ID930" s="2"/>
      <c r="IE930" s="2"/>
      <c r="IF930" s="2"/>
      <c r="IG930" s="2"/>
      <c r="IH930" s="2"/>
      <c r="II930" s="2"/>
      <c r="IJ930" s="2"/>
      <c r="IK930" s="2"/>
      <c r="IL930" s="2"/>
      <c r="IM930" s="2"/>
      <c r="IN930" s="2"/>
      <c r="IO930" s="2"/>
      <c r="IP930" s="2"/>
      <c r="IQ930" s="2"/>
      <c r="IR930" s="2"/>
      <c r="IS930" s="2"/>
      <c r="IT930" s="2"/>
      <c r="IU930" s="2"/>
      <c r="IV930" s="2"/>
    </row>
    <row r="931" spans="217:256" s="1" customFormat="1" ht="12.75" customHeight="1">
      <c r="HI931" s="2"/>
      <c r="HJ931" s="2"/>
      <c r="HK931" s="2"/>
      <c r="HL931" s="2"/>
      <c r="HM931" s="2"/>
      <c r="HN931" s="2"/>
      <c r="HO931" s="2"/>
      <c r="HP931" s="2"/>
      <c r="HQ931" s="2"/>
      <c r="HR931" s="2"/>
      <c r="HS931" s="2"/>
      <c r="HT931" s="2"/>
      <c r="HU931" s="2"/>
      <c r="HV931" s="2"/>
      <c r="HW931" s="2"/>
      <c r="HX931" s="2"/>
      <c r="HY931" s="2"/>
      <c r="HZ931" s="2"/>
      <c r="IA931" s="2"/>
      <c r="IB931" s="2"/>
      <c r="IC931" s="2"/>
      <c r="ID931" s="2"/>
      <c r="IE931" s="2"/>
      <c r="IF931" s="2"/>
      <c r="IG931" s="2"/>
      <c r="IH931" s="2"/>
      <c r="II931" s="2"/>
      <c r="IJ931" s="2"/>
      <c r="IK931" s="2"/>
      <c r="IL931" s="2"/>
      <c r="IM931" s="2"/>
      <c r="IN931" s="2"/>
      <c r="IO931" s="2"/>
      <c r="IP931" s="2"/>
      <c r="IQ931" s="2"/>
      <c r="IR931" s="2"/>
      <c r="IS931" s="2"/>
      <c r="IT931" s="2"/>
      <c r="IU931" s="2"/>
      <c r="IV931" s="2"/>
    </row>
    <row r="932" spans="217:256" s="1" customFormat="1" ht="12.75" customHeight="1">
      <c r="HI932" s="2"/>
      <c r="HJ932" s="2"/>
      <c r="HK932" s="2"/>
      <c r="HL932" s="2"/>
      <c r="HM932" s="2"/>
      <c r="HN932" s="2"/>
      <c r="HO932" s="2"/>
      <c r="HP932" s="2"/>
      <c r="HQ932" s="2"/>
      <c r="HR932" s="2"/>
      <c r="HS932" s="2"/>
      <c r="HT932" s="2"/>
      <c r="HU932" s="2"/>
      <c r="HV932" s="2"/>
      <c r="HW932" s="2"/>
      <c r="HX932" s="2"/>
      <c r="HY932" s="2"/>
      <c r="HZ932" s="2"/>
      <c r="IA932" s="2"/>
      <c r="IB932" s="2"/>
      <c r="IC932" s="2"/>
      <c r="ID932" s="2"/>
      <c r="IE932" s="2"/>
      <c r="IF932" s="2"/>
      <c r="IG932" s="2"/>
      <c r="IH932" s="2"/>
      <c r="II932" s="2"/>
      <c r="IJ932" s="2"/>
      <c r="IK932" s="2"/>
      <c r="IL932" s="2"/>
      <c r="IM932" s="2"/>
      <c r="IN932" s="2"/>
      <c r="IO932" s="2"/>
      <c r="IP932" s="2"/>
      <c r="IQ932" s="2"/>
      <c r="IR932" s="2"/>
      <c r="IS932" s="2"/>
      <c r="IT932" s="2"/>
      <c r="IU932" s="2"/>
      <c r="IV932" s="2"/>
    </row>
    <row r="933" spans="217:256" s="1" customFormat="1" ht="12.75" customHeight="1">
      <c r="HI933" s="2"/>
      <c r="HJ933" s="2"/>
      <c r="HK933" s="2"/>
      <c r="HL933" s="2"/>
      <c r="HM933" s="2"/>
      <c r="HN933" s="2"/>
      <c r="HO933" s="2"/>
      <c r="HP933" s="2"/>
      <c r="HQ933" s="2"/>
      <c r="HR933" s="2"/>
      <c r="HS933" s="2"/>
      <c r="HT933" s="2"/>
      <c r="HU933" s="2"/>
      <c r="HV933" s="2"/>
      <c r="HW933" s="2"/>
      <c r="HX933" s="2"/>
      <c r="HY933" s="2"/>
      <c r="HZ933" s="2"/>
      <c r="IA933" s="2"/>
      <c r="IB933" s="2"/>
      <c r="IC933" s="2"/>
      <c r="ID933" s="2"/>
      <c r="IE933" s="2"/>
      <c r="IF933" s="2"/>
      <c r="IG933" s="2"/>
      <c r="IH933" s="2"/>
      <c r="II933" s="2"/>
      <c r="IJ933" s="2"/>
      <c r="IK933" s="2"/>
      <c r="IL933" s="2"/>
      <c r="IM933" s="2"/>
      <c r="IN933" s="2"/>
      <c r="IO933" s="2"/>
      <c r="IP933" s="2"/>
      <c r="IQ933" s="2"/>
      <c r="IR933" s="2"/>
      <c r="IS933" s="2"/>
      <c r="IT933" s="2"/>
      <c r="IU933" s="2"/>
      <c r="IV933" s="2"/>
    </row>
    <row r="934" spans="217:256" s="1" customFormat="1" ht="12.75" customHeight="1">
      <c r="HI934" s="2"/>
      <c r="HJ934" s="2"/>
      <c r="HK934" s="2"/>
      <c r="HL934" s="2"/>
      <c r="HM934" s="2"/>
      <c r="HN934" s="2"/>
      <c r="HO934" s="2"/>
      <c r="HP934" s="2"/>
      <c r="HQ934" s="2"/>
      <c r="HR934" s="2"/>
      <c r="HS934" s="2"/>
      <c r="HT934" s="2"/>
      <c r="HU934" s="2"/>
      <c r="HV934" s="2"/>
      <c r="HW934" s="2"/>
      <c r="HX934" s="2"/>
      <c r="HY934" s="2"/>
      <c r="HZ934" s="2"/>
      <c r="IA934" s="2"/>
      <c r="IB934" s="2"/>
      <c r="IC934" s="2"/>
      <c r="ID934" s="2"/>
      <c r="IE934" s="2"/>
      <c r="IF934" s="2"/>
      <c r="IG934" s="2"/>
      <c r="IH934" s="2"/>
      <c r="II934" s="2"/>
      <c r="IJ934" s="2"/>
      <c r="IK934" s="2"/>
      <c r="IL934" s="2"/>
      <c r="IM934" s="2"/>
      <c r="IN934" s="2"/>
      <c r="IO934" s="2"/>
      <c r="IP934" s="2"/>
      <c r="IQ934" s="2"/>
      <c r="IR934" s="2"/>
      <c r="IS934" s="2"/>
      <c r="IT934" s="2"/>
      <c r="IU934" s="2"/>
      <c r="IV934" s="2"/>
    </row>
    <row r="935" spans="217:256" s="1" customFormat="1" ht="12.75" customHeight="1">
      <c r="HI935" s="2"/>
      <c r="HJ935" s="2"/>
      <c r="HK935" s="2"/>
      <c r="HL935" s="2"/>
      <c r="HM935" s="2"/>
      <c r="HN935" s="2"/>
      <c r="HO935" s="2"/>
      <c r="HP935" s="2"/>
      <c r="HQ935" s="2"/>
      <c r="HR935" s="2"/>
      <c r="HS935" s="2"/>
      <c r="HT935" s="2"/>
      <c r="HU935" s="2"/>
      <c r="HV935" s="2"/>
      <c r="HW935" s="2"/>
      <c r="HX935" s="2"/>
      <c r="HY935" s="2"/>
      <c r="HZ935" s="2"/>
      <c r="IA935" s="2"/>
      <c r="IB935" s="2"/>
      <c r="IC935" s="2"/>
      <c r="ID935" s="2"/>
      <c r="IE935" s="2"/>
      <c r="IF935" s="2"/>
      <c r="IG935" s="2"/>
      <c r="IH935" s="2"/>
      <c r="II935" s="2"/>
      <c r="IJ935" s="2"/>
      <c r="IK935" s="2"/>
      <c r="IL935" s="2"/>
      <c r="IM935" s="2"/>
      <c r="IN935" s="2"/>
      <c r="IO935" s="2"/>
      <c r="IP935" s="2"/>
      <c r="IQ935" s="2"/>
      <c r="IR935" s="2"/>
      <c r="IS935" s="2"/>
      <c r="IT935" s="2"/>
      <c r="IU935" s="2"/>
      <c r="IV935" s="2"/>
    </row>
    <row r="936" spans="217:256" s="1" customFormat="1" ht="12.75" customHeight="1">
      <c r="HI936" s="2"/>
      <c r="HJ936" s="2"/>
      <c r="HK936" s="2"/>
      <c r="HL936" s="2"/>
      <c r="HM936" s="2"/>
      <c r="HN936" s="2"/>
      <c r="HO936" s="2"/>
      <c r="HP936" s="2"/>
      <c r="HQ936" s="2"/>
      <c r="HR936" s="2"/>
      <c r="HS936" s="2"/>
      <c r="HT936" s="2"/>
      <c r="HU936" s="2"/>
      <c r="HV936" s="2"/>
      <c r="HW936" s="2"/>
      <c r="HX936" s="2"/>
      <c r="HY936" s="2"/>
      <c r="HZ936" s="2"/>
      <c r="IA936" s="2"/>
      <c r="IB936" s="2"/>
      <c r="IC936" s="2"/>
      <c r="ID936" s="2"/>
      <c r="IE936" s="2"/>
      <c r="IF936" s="2"/>
      <c r="IG936" s="2"/>
      <c r="IH936" s="2"/>
      <c r="II936" s="2"/>
      <c r="IJ936" s="2"/>
      <c r="IK936" s="2"/>
      <c r="IL936" s="2"/>
      <c r="IM936" s="2"/>
      <c r="IN936" s="2"/>
      <c r="IO936" s="2"/>
      <c r="IP936" s="2"/>
      <c r="IQ936" s="2"/>
      <c r="IR936" s="2"/>
      <c r="IS936" s="2"/>
      <c r="IT936" s="2"/>
      <c r="IU936" s="2"/>
      <c r="IV936" s="2"/>
    </row>
    <row r="937" spans="217:256" s="1" customFormat="1" ht="12.75" customHeight="1">
      <c r="HI937" s="2"/>
      <c r="HJ937" s="2"/>
      <c r="HK937" s="2"/>
      <c r="HL937" s="2"/>
      <c r="HM937" s="2"/>
      <c r="HN937" s="2"/>
      <c r="HO937" s="2"/>
      <c r="HP937" s="2"/>
      <c r="HQ937" s="2"/>
      <c r="HR937" s="2"/>
      <c r="HS937" s="2"/>
      <c r="HT937" s="2"/>
      <c r="HU937" s="2"/>
      <c r="HV937" s="2"/>
      <c r="HW937" s="2"/>
      <c r="HX937" s="2"/>
      <c r="HY937" s="2"/>
      <c r="HZ937" s="2"/>
      <c r="IA937" s="2"/>
      <c r="IB937" s="2"/>
      <c r="IC937" s="2"/>
      <c r="ID937" s="2"/>
      <c r="IE937" s="2"/>
      <c r="IF937" s="2"/>
      <c r="IG937" s="2"/>
      <c r="IH937" s="2"/>
      <c r="II937" s="2"/>
      <c r="IJ937" s="2"/>
      <c r="IK937" s="2"/>
      <c r="IL937" s="2"/>
      <c r="IM937" s="2"/>
      <c r="IN937" s="2"/>
      <c r="IO937" s="2"/>
      <c r="IP937" s="2"/>
      <c r="IQ937" s="2"/>
      <c r="IR937" s="2"/>
      <c r="IS937" s="2"/>
      <c r="IT937" s="2"/>
      <c r="IU937" s="2"/>
      <c r="IV937" s="2"/>
    </row>
    <row r="938" spans="217:256" s="1" customFormat="1" ht="12.75" customHeight="1">
      <c r="HI938" s="2"/>
      <c r="HJ938" s="2"/>
      <c r="HK938" s="2"/>
      <c r="HL938" s="2"/>
      <c r="HM938" s="2"/>
      <c r="HN938" s="2"/>
      <c r="HO938" s="2"/>
      <c r="HP938" s="2"/>
      <c r="HQ938" s="2"/>
      <c r="HR938" s="2"/>
      <c r="HS938" s="2"/>
      <c r="HT938" s="2"/>
      <c r="HU938" s="2"/>
      <c r="HV938" s="2"/>
      <c r="HW938" s="2"/>
      <c r="HX938" s="2"/>
      <c r="HY938" s="2"/>
      <c r="HZ938" s="2"/>
      <c r="IA938" s="2"/>
      <c r="IB938" s="2"/>
      <c r="IC938" s="2"/>
      <c r="ID938" s="2"/>
      <c r="IE938" s="2"/>
      <c r="IF938" s="2"/>
      <c r="IG938" s="2"/>
      <c r="IH938" s="2"/>
      <c r="II938" s="2"/>
      <c r="IJ938" s="2"/>
      <c r="IK938" s="2"/>
      <c r="IL938" s="2"/>
      <c r="IM938" s="2"/>
      <c r="IN938" s="2"/>
      <c r="IO938" s="2"/>
      <c r="IP938" s="2"/>
      <c r="IQ938" s="2"/>
      <c r="IR938" s="2"/>
      <c r="IS938" s="2"/>
      <c r="IT938" s="2"/>
      <c r="IU938" s="2"/>
      <c r="IV938" s="2"/>
    </row>
    <row r="939" spans="217:256" s="1" customFormat="1" ht="12.75" customHeight="1">
      <c r="HI939" s="2"/>
      <c r="HJ939" s="2"/>
      <c r="HK939" s="2"/>
      <c r="HL939" s="2"/>
      <c r="HM939" s="2"/>
      <c r="HN939" s="2"/>
      <c r="HO939" s="2"/>
      <c r="HP939" s="2"/>
      <c r="HQ939" s="2"/>
      <c r="HR939" s="2"/>
      <c r="HS939" s="2"/>
      <c r="HT939" s="2"/>
      <c r="HU939" s="2"/>
      <c r="HV939" s="2"/>
      <c r="HW939" s="2"/>
      <c r="HX939" s="2"/>
      <c r="HY939" s="2"/>
      <c r="HZ939" s="2"/>
      <c r="IA939" s="2"/>
      <c r="IB939" s="2"/>
      <c r="IC939" s="2"/>
      <c r="ID939" s="2"/>
      <c r="IE939" s="2"/>
      <c r="IF939" s="2"/>
      <c r="IG939" s="2"/>
      <c r="IH939" s="2"/>
      <c r="II939" s="2"/>
      <c r="IJ939" s="2"/>
      <c r="IK939" s="2"/>
      <c r="IL939" s="2"/>
      <c r="IM939" s="2"/>
      <c r="IN939" s="2"/>
      <c r="IO939" s="2"/>
      <c r="IP939" s="2"/>
      <c r="IQ939" s="2"/>
      <c r="IR939" s="2"/>
      <c r="IS939" s="2"/>
      <c r="IT939" s="2"/>
      <c r="IU939" s="2"/>
      <c r="IV939" s="2"/>
    </row>
    <row r="940" spans="217:256" s="1" customFormat="1" ht="12.75" customHeight="1">
      <c r="HI940" s="2"/>
      <c r="HJ940" s="2"/>
      <c r="HK940" s="2"/>
      <c r="HL940" s="2"/>
      <c r="HM940" s="2"/>
      <c r="HN940" s="2"/>
      <c r="HO940" s="2"/>
      <c r="HP940" s="2"/>
      <c r="HQ940" s="2"/>
      <c r="HR940" s="2"/>
      <c r="HS940" s="2"/>
      <c r="HT940" s="2"/>
      <c r="HU940" s="2"/>
      <c r="HV940" s="2"/>
      <c r="HW940" s="2"/>
      <c r="HX940" s="2"/>
      <c r="HY940" s="2"/>
      <c r="HZ940" s="2"/>
      <c r="IA940" s="2"/>
      <c r="IB940" s="2"/>
      <c r="IC940" s="2"/>
      <c r="ID940" s="2"/>
      <c r="IE940" s="2"/>
      <c r="IF940" s="2"/>
      <c r="IG940" s="2"/>
      <c r="IH940" s="2"/>
      <c r="II940" s="2"/>
      <c r="IJ940" s="2"/>
      <c r="IK940" s="2"/>
      <c r="IL940" s="2"/>
      <c r="IM940" s="2"/>
      <c r="IN940" s="2"/>
      <c r="IO940" s="2"/>
      <c r="IP940" s="2"/>
      <c r="IQ940" s="2"/>
      <c r="IR940" s="2"/>
      <c r="IS940" s="2"/>
      <c r="IT940" s="2"/>
      <c r="IU940" s="2"/>
      <c r="IV940" s="2"/>
    </row>
    <row r="941" spans="217:256" s="1" customFormat="1" ht="12.75" customHeight="1">
      <c r="HI941" s="2"/>
      <c r="HJ941" s="2"/>
      <c r="HK941" s="2"/>
      <c r="HL941" s="2"/>
      <c r="HM941" s="2"/>
      <c r="HN941" s="2"/>
      <c r="HO941" s="2"/>
      <c r="HP941" s="2"/>
      <c r="HQ941" s="2"/>
      <c r="HR941" s="2"/>
      <c r="HS941" s="2"/>
      <c r="HT941" s="2"/>
      <c r="HU941" s="2"/>
      <c r="HV941" s="2"/>
      <c r="HW941" s="2"/>
      <c r="HX941" s="2"/>
      <c r="HY941" s="2"/>
      <c r="HZ941" s="2"/>
      <c r="IA941" s="2"/>
      <c r="IB941" s="2"/>
      <c r="IC941" s="2"/>
      <c r="ID941" s="2"/>
      <c r="IE941" s="2"/>
      <c r="IF941" s="2"/>
      <c r="IG941" s="2"/>
      <c r="IH941" s="2"/>
      <c r="II941" s="2"/>
      <c r="IJ941" s="2"/>
      <c r="IK941" s="2"/>
      <c r="IL941" s="2"/>
      <c r="IM941" s="2"/>
      <c r="IN941" s="2"/>
      <c r="IO941" s="2"/>
      <c r="IP941" s="2"/>
      <c r="IQ941" s="2"/>
      <c r="IR941" s="2"/>
      <c r="IS941" s="2"/>
      <c r="IT941" s="2"/>
      <c r="IU941" s="2"/>
      <c r="IV941" s="2"/>
    </row>
    <row r="942" spans="217:256" s="1" customFormat="1" ht="12.75" customHeight="1">
      <c r="HI942" s="2"/>
      <c r="HJ942" s="2"/>
      <c r="HK942" s="2"/>
      <c r="HL942" s="2"/>
      <c r="HM942" s="2"/>
      <c r="HN942" s="2"/>
      <c r="HO942" s="2"/>
      <c r="HP942" s="2"/>
      <c r="HQ942" s="2"/>
      <c r="HR942" s="2"/>
      <c r="HS942" s="2"/>
      <c r="HT942" s="2"/>
      <c r="HU942" s="2"/>
      <c r="HV942" s="2"/>
      <c r="HW942" s="2"/>
      <c r="HX942" s="2"/>
      <c r="HY942" s="2"/>
      <c r="HZ942" s="2"/>
      <c r="IA942" s="2"/>
      <c r="IB942" s="2"/>
      <c r="IC942" s="2"/>
      <c r="ID942" s="2"/>
      <c r="IE942" s="2"/>
      <c r="IF942" s="2"/>
      <c r="IG942" s="2"/>
      <c r="IH942" s="2"/>
      <c r="II942" s="2"/>
      <c r="IJ942" s="2"/>
      <c r="IK942" s="2"/>
      <c r="IL942" s="2"/>
      <c r="IM942" s="2"/>
      <c r="IN942" s="2"/>
      <c r="IO942" s="2"/>
      <c r="IP942" s="2"/>
      <c r="IQ942" s="2"/>
      <c r="IR942" s="2"/>
      <c r="IS942" s="2"/>
      <c r="IT942" s="2"/>
      <c r="IU942" s="2"/>
      <c r="IV942" s="2"/>
    </row>
    <row r="943" spans="217:256" s="1" customFormat="1" ht="12.75" customHeight="1">
      <c r="HI943" s="2"/>
      <c r="HJ943" s="2"/>
      <c r="HK943" s="2"/>
      <c r="HL943" s="2"/>
      <c r="HM943" s="2"/>
      <c r="HN943" s="2"/>
      <c r="HO943" s="2"/>
      <c r="HP943" s="2"/>
      <c r="HQ943" s="2"/>
      <c r="HR943" s="2"/>
      <c r="HS943" s="2"/>
      <c r="HT943" s="2"/>
      <c r="HU943" s="2"/>
      <c r="HV943" s="2"/>
      <c r="HW943" s="2"/>
      <c r="HX943" s="2"/>
      <c r="HY943" s="2"/>
      <c r="HZ943" s="2"/>
      <c r="IA943" s="2"/>
      <c r="IB943" s="2"/>
      <c r="IC943" s="2"/>
      <c r="ID943" s="2"/>
      <c r="IE943" s="2"/>
      <c r="IF943" s="2"/>
      <c r="IG943" s="2"/>
      <c r="IH943" s="2"/>
      <c r="II943" s="2"/>
      <c r="IJ943" s="2"/>
      <c r="IK943" s="2"/>
      <c r="IL943" s="2"/>
      <c r="IM943" s="2"/>
      <c r="IN943" s="2"/>
      <c r="IO943" s="2"/>
      <c r="IP943" s="2"/>
      <c r="IQ943" s="2"/>
      <c r="IR943" s="2"/>
      <c r="IS943" s="2"/>
      <c r="IT943" s="2"/>
      <c r="IU943" s="2"/>
      <c r="IV943" s="2"/>
    </row>
    <row r="944" spans="217:256" s="1" customFormat="1" ht="12.75" customHeight="1">
      <c r="HI944" s="2"/>
      <c r="HJ944" s="2"/>
      <c r="HK944" s="2"/>
      <c r="HL944" s="2"/>
      <c r="HM944" s="2"/>
      <c r="HN944" s="2"/>
      <c r="HO944" s="2"/>
      <c r="HP944" s="2"/>
      <c r="HQ944" s="2"/>
      <c r="HR944" s="2"/>
      <c r="HS944" s="2"/>
      <c r="HT944" s="2"/>
      <c r="HU944" s="2"/>
      <c r="HV944" s="2"/>
      <c r="HW944" s="2"/>
      <c r="HX944" s="2"/>
      <c r="HY944" s="2"/>
      <c r="HZ944" s="2"/>
      <c r="IA944" s="2"/>
      <c r="IB944" s="2"/>
      <c r="IC944" s="2"/>
      <c r="ID944" s="2"/>
      <c r="IE944" s="2"/>
      <c r="IF944" s="2"/>
      <c r="IG944" s="2"/>
      <c r="IH944" s="2"/>
      <c r="II944" s="2"/>
      <c r="IJ944" s="2"/>
      <c r="IK944" s="2"/>
      <c r="IL944" s="2"/>
      <c r="IM944" s="2"/>
      <c r="IN944" s="2"/>
      <c r="IO944" s="2"/>
      <c r="IP944" s="2"/>
      <c r="IQ944" s="2"/>
      <c r="IR944" s="2"/>
      <c r="IS944" s="2"/>
      <c r="IT944" s="2"/>
      <c r="IU944" s="2"/>
      <c r="IV944" s="2"/>
    </row>
    <row r="945" spans="217:256" s="1" customFormat="1" ht="12.75" customHeight="1">
      <c r="HI945" s="2"/>
      <c r="HJ945" s="2"/>
      <c r="HK945" s="2"/>
      <c r="HL945" s="2"/>
      <c r="HM945" s="2"/>
      <c r="HN945" s="2"/>
      <c r="HO945" s="2"/>
      <c r="HP945" s="2"/>
      <c r="HQ945" s="2"/>
      <c r="HR945" s="2"/>
      <c r="HS945" s="2"/>
      <c r="HT945" s="2"/>
      <c r="HU945" s="2"/>
      <c r="HV945" s="2"/>
      <c r="HW945" s="2"/>
      <c r="HX945" s="2"/>
      <c r="HY945" s="2"/>
      <c r="HZ945" s="2"/>
      <c r="IA945" s="2"/>
      <c r="IB945" s="2"/>
      <c r="IC945" s="2"/>
      <c r="ID945" s="2"/>
      <c r="IE945" s="2"/>
      <c r="IF945" s="2"/>
      <c r="IG945" s="2"/>
      <c r="IH945" s="2"/>
      <c r="II945" s="2"/>
      <c r="IJ945" s="2"/>
      <c r="IK945" s="2"/>
      <c r="IL945" s="2"/>
      <c r="IM945" s="2"/>
      <c r="IN945" s="2"/>
      <c r="IO945" s="2"/>
      <c r="IP945" s="2"/>
      <c r="IQ945" s="2"/>
      <c r="IR945" s="2"/>
      <c r="IS945" s="2"/>
      <c r="IT945" s="2"/>
      <c r="IU945" s="2"/>
      <c r="IV945" s="2"/>
    </row>
    <row r="946" spans="217:256" s="1" customFormat="1" ht="12.75" customHeight="1">
      <c r="HI946" s="2"/>
      <c r="HJ946" s="2"/>
      <c r="HK946" s="2"/>
      <c r="HL946" s="2"/>
      <c r="HM946" s="2"/>
      <c r="HN946" s="2"/>
      <c r="HO946" s="2"/>
      <c r="HP946" s="2"/>
      <c r="HQ946" s="2"/>
      <c r="HR946" s="2"/>
      <c r="HS946" s="2"/>
      <c r="HT946" s="2"/>
      <c r="HU946" s="2"/>
      <c r="HV946" s="2"/>
      <c r="HW946" s="2"/>
      <c r="HX946" s="2"/>
      <c r="HY946" s="2"/>
      <c r="HZ946" s="2"/>
      <c r="IA946" s="2"/>
      <c r="IB946" s="2"/>
      <c r="IC946" s="2"/>
      <c r="ID946" s="2"/>
      <c r="IE946" s="2"/>
      <c r="IF946" s="2"/>
      <c r="IG946" s="2"/>
      <c r="IH946" s="2"/>
      <c r="II946" s="2"/>
      <c r="IJ946" s="2"/>
      <c r="IK946" s="2"/>
      <c r="IL946" s="2"/>
      <c r="IM946" s="2"/>
      <c r="IN946" s="2"/>
      <c r="IO946" s="2"/>
      <c r="IP946" s="2"/>
      <c r="IQ946" s="2"/>
      <c r="IR946" s="2"/>
      <c r="IS946" s="2"/>
      <c r="IT946" s="2"/>
      <c r="IU946" s="2"/>
      <c r="IV946" s="2"/>
    </row>
    <row r="947" spans="217:256" s="1" customFormat="1" ht="12.75" customHeight="1">
      <c r="HI947" s="2"/>
      <c r="HJ947" s="2"/>
      <c r="HK947" s="2"/>
      <c r="HL947" s="2"/>
      <c r="HM947" s="2"/>
      <c r="HN947" s="2"/>
      <c r="HO947" s="2"/>
      <c r="HP947" s="2"/>
      <c r="HQ947" s="2"/>
      <c r="HR947" s="2"/>
      <c r="HS947" s="2"/>
      <c r="HT947" s="2"/>
      <c r="HU947" s="2"/>
      <c r="HV947" s="2"/>
      <c r="HW947" s="2"/>
      <c r="HX947" s="2"/>
      <c r="HY947" s="2"/>
      <c r="HZ947" s="2"/>
      <c r="IA947" s="2"/>
      <c r="IB947" s="2"/>
      <c r="IC947" s="2"/>
      <c r="ID947" s="2"/>
      <c r="IE947" s="2"/>
      <c r="IF947" s="2"/>
      <c r="IG947" s="2"/>
      <c r="IH947" s="2"/>
      <c r="II947" s="2"/>
      <c r="IJ947" s="2"/>
      <c r="IK947" s="2"/>
      <c r="IL947" s="2"/>
      <c r="IM947" s="2"/>
      <c r="IN947" s="2"/>
      <c r="IO947" s="2"/>
      <c r="IP947" s="2"/>
      <c r="IQ947" s="2"/>
      <c r="IR947" s="2"/>
      <c r="IS947" s="2"/>
      <c r="IT947" s="2"/>
      <c r="IU947" s="2"/>
      <c r="IV947" s="2"/>
    </row>
    <row r="948" spans="217:256" s="1" customFormat="1" ht="12.75" customHeight="1">
      <c r="HI948" s="2"/>
      <c r="HJ948" s="2"/>
      <c r="HK948" s="2"/>
      <c r="HL948" s="2"/>
      <c r="HM948" s="2"/>
      <c r="HN948" s="2"/>
      <c r="HO948" s="2"/>
      <c r="HP948" s="2"/>
      <c r="HQ948" s="2"/>
      <c r="HR948" s="2"/>
      <c r="HS948" s="2"/>
      <c r="HT948" s="2"/>
      <c r="HU948" s="2"/>
      <c r="HV948" s="2"/>
      <c r="HW948" s="2"/>
      <c r="HX948" s="2"/>
      <c r="HY948" s="2"/>
      <c r="HZ948" s="2"/>
      <c r="IA948" s="2"/>
      <c r="IB948" s="2"/>
      <c r="IC948" s="2"/>
      <c r="ID948" s="2"/>
      <c r="IE948" s="2"/>
      <c r="IF948" s="2"/>
      <c r="IG948" s="2"/>
      <c r="IH948" s="2"/>
      <c r="II948" s="2"/>
      <c r="IJ948" s="2"/>
      <c r="IK948" s="2"/>
      <c r="IL948" s="2"/>
      <c r="IM948" s="2"/>
      <c r="IN948" s="2"/>
      <c r="IO948" s="2"/>
      <c r="IP948" s="2"/>
      <c r="IQ948" s="2"/>
      <c r="IR948" s="2"/>
      <c r="IS948" s="2"/>
      <c r="IT948" s="2"/>
      <c r="IU948" s="2"/>
      <c r="IV948" s="2"/>
    </row>
    <row r="949" spans="217:256" s="1" customFormat="1" ht="12.75" customHeight="1">
      <c r="HI949" s="2"/>
      <c r="HJ949" s="2"/>
      <c r="HK949" s="2"/>
      <c r="HL949" s="2"/>
      <c r="HM949" s="2"/>
      <c r="HN949" s="2"/>
      <c r="HO949" s="2"/>
      <c r="HP949" s="2"/>
      <c r="HQ949" s="2"/>
      <c r="HR949" s="2"/>
      <c r="HS949" s="2"/>
      <c r="HT949" s="2"/>
      <c r="HU949" s="2"/>
      <c r="HV949" s="2"/>
      <c r="HW949" s="2"/>
      <c r="HX949" s="2"/>
      <c r="HY949" s="2"/>
      <c r="HZ949" s="2"/>
      <c r="IA949" s="2"/>
      <c r="IB949" s="2"/>
      <c r="IC949" s="2"/>
      <c r="ID949" s="2"/>
      <c r="IE949" s="2"/>
      <c r="IF949" s="2"/>
      <c r="IG949" s="2"/>
      <c r="IH949" s="2"/>
      <c r="II949" s="2"/>
      <c r="IJ949" s="2"/>
      <c r="IK949" s="2"/>
      <c r="IL949" s="2"/>
      <c r="IM949" s="2"/>
      <c r="IN949" s="2"/>
      <c r="IO949" s="2"/>
      <c r="IP949" s="2"/>
      <c r="IQ949" s="2"/>
      <c r="IR949" s="2"/>
      <c r="IS949" s="2"/>
      <c r="IT949" s="2"/>
      <c r="IU949" s="2"/>
      <c r="IV949" s="2"/>
    </row>
    <row r="950" spans="217:256" s="1" customFormat="1" ht="12.75" customHeight="1">
      <c r="HI950" s="2"/>
      <c r="HJ950" s="2"/>
      <c r="HK950" s="2"/>
      <c r="HL950" s="2"/>
      <c r="HM950" s="2"/>
      <c r="HN950" s="2"/>
      <c r="HO950" s="2"/>
      <c r="HP950" s="2"/>
      <c r="HQ950" s="2"/>
      <c r="HR950" s="2"/>
      <c r="HS950" s="2"/>
      <c r="HT950" s="2"/>
      <c r="HU950" s="2"/>
      <c r="HV950" s="2"/>
      <c r="HW950" s="2"/>
      <c r="HX950" s="2"/>
      <c r="HY950" s="2"/>
      <c r="HZ950" s="2"/>
      <c r="IA950" s="2"/>
      <c r="IB950" s="2"/>
      <c r="IC950" s="2"/>
      <c r="ID950" s="2"/>
      <c r="IE950" s="2"/>
      <c r="IF950" s="2"/>
      <c r="IG950" s="2"/>
      <c r="IH950" s="2"/>
      <c r="II950" s="2"/>
      <c r="IJ950" s="2"/>
      <c r="IK950" s="2"/>
      <c r="IL950" s="2"/>
      <c r="IM950" s="2"/>
      <c r="IN950" s="2"/>
      <c r="IO950" s="2"/>
      <c r="IP950" s="2"/>
      <c r="IQ950" s="2"/>
      <c r="IR950" s="2"/>
      <c r="IS950" s="2"/>
      <c r="IT950" s="2"/>
      <c r="IU950" s="2"/>
      <c r="IV950" s="2"/>
    </row>
    <row r="951" spans="217:256" s="1" customFormat="1" ht="12.75" customHeight="1">
      <c r="HI951" s="2"/>
      <c r="HJ951" s="2"/>
      <c r="HK951" s="2"/>
      <c r="HL951" s="2"/>
      <c r="HM951" s="2"/>
      <c r="HN951" s="2"/>
      <c r="HO951" s="2"/>
      <c r="HP951" s="2"/>
      <c r="HQ951" s="2"/>
      <c r="HR951" s="2"/>
      <c r="HS951" s="2"/>
      <c r="HT951" s="2"/>
      <c r="HU951" s="2"/>
      <c r="HV951" s="2"/>
      <c r="HW951" s="2"/>
      <c r="HX951" s="2"/>
      <c r="HY951" s="2"/>
      <c r="HZ951" s="2"/>
      <c r="IA951" s="2"/>
      <c r="IB951" s="2"/>
      <c r="IC951" s="2"/>
      <c r="ID951" s="2"/>
      <c r="IE951" s="2"/>
      <c r="IF951" s="2"/>
      <c r="IG951" s="2"/>
      <c r="IH951" s="2"/>
      <c r="II951" s="2"/>
      <c r="IJ951" s="2"/>
      <c r="IK951" s="2"/>
      <c r="IL951" s="2"/>
      <c r="IM951" s="2"/>
      <c r="IN951" s="2"/>
      <c r="IO951" s="2"/>
      <c r="IP951" s="2"/>
      <c r="IQ951" s="2"/>
      <c r="IR951" s="2"/>
      <c r="IS951" s="2"/>
      <c r="IT951" s="2"/>
      <c r="IU951" s="2"/>
      <c r="IV951" s="2"/>
    </row>
    <row r="952" spans="217:256" s="1" customFormat="1" ht="12.75" customHeight="1">
      <c r="HI952" s="2"/>
      <c r="HJ952" s="2"/>
      <c r="HK952" s="2"/>
      <c r="HL952" s="2"/>
      <c r="HM952" s="2"/>
      <c r="HN952" s="2"/>
      <c r="HO952" s="2"/>
      <c r="HP952" s="2"/>
      <c r="HQ952" s="2"/>
      <c r="HR952" s="2"/>
      <c r="HS952" s="2"/>
      <c r="HT952" s="2"/>
      <c r="HU952" s="2"/>
      <c r="HV952" s="2"/>
      <c r="HW952" s="2"/>
      <c r="HX952" s="2"/>
      <c r="HY952" s="2"/>
      <c r="HZ952" s="2"/>
      <c r="IA952" s="2"/>
      <c r="IB952" s="2"/>
      <c r="IC952" s="2"/>
      <c r="ID952" s="2"/>
      <c r="IE952" s="2"/>
      <c r="IF952" s="2"/>
      <c r="IG952" s="2"/>
      <c r="IH952" s="2"/>
      <c r="II952" s="2"/>
      <c r="IJ952" s="2"/>
      <c r="IK952" s="2"/>
      <c r="IL952" s="2"/>
      <c r="IM952" s="2"/>
      <c r="IN952" s="2"/>
      <c r="IO952" s="2"/>
      <c r="IP952" s="2"/>
      <c r="IQ952" s="2"/>
      <c r="IR952" s="2"/>
      <c r="IS952" s="2"/>
      <c r="IT952" s="2"/>
      <c r="IU952" s="2"/>
      <c r="IV952" s="2"/>
    </row>
    <row r="953" spans="217:256" s="1" customFormat="1" ht="12.75" customHeight="1">
      <c r="HI953" s="2"/>
      <c r="HJ953" s="2"/>
      <c r="HK953" s="2"/>
      <c r="HL953" s="2"/>
      <c r="HM953" s="2"/>
      <c r="HN953" s="2"/>
      <c r="HO953" s="2"/>
      <c r="HP953" s="2"/>
      <c r="HQ953" s="2"/>
      <c r="HR953" s="2"/>
      <c r="HS953" s="2"/>
      <c r="HT953" s="2"/>
      <c r="HU953" s="2"/>
      <c r="HV953" s="2"/>
      <c r="HW953" s="2"/>
      <c r="HX953" s="2"/>
      <c r="HY953" s="2"/>
      <c r="HZ953" s="2"/>
      <c r="IA953" s="2"/>
      <c r="IB953" s="2"/>
      <c r="IC953" s="2"/>
      <c r="ID953" s="2"/>
      <c r="IE953" s="2"/>
      <c r="IF953" s="2"/>
      <c r="IG953" s="2"/>
      <c r="IH953" s="2"/>
      <c r="II953" s="2"/>
      <c r="IJ953" s="2"/>
      <c r="IK953" s="2"/>
      <c r="IL953" s="2"/>
      <c r="IM953" s="2"/>
      <c r="IN953" s="2"/>
      <c r="IO953" s="2"/>
      <c r="IP953" s="2"/>
      <c r="IQ953" s="2"/>
      <c r="IR953" s="2"/>
      <c r="IS953" s="2"/>
      <c r="IT953" s="2"/>
      <c r="IU953" s="2"/>
      <c r="IV953" s="2"/>
    </row>
    <row r="954" spans="217:256" s="1" customFormat="1" ht="12.75" customHeight="1">
      <c r="HI954" s="2"/>
      <c r="HJ954" s="2"/>
      <c r="HK954" s="2"/>
      <c r="HL954" s="2"/>
      <c r="HM954" s="2"/>
      <c r="HN954" s="2"/>
      <c r="HO954" s="2"/>
      <c r="HP954" s="2"/>
      <c r="HQ954" s="2"/>
      <c r="HR954" s="2"/>
      <c r="HS954" s="2"/>
      <c r="HT954" s="2"/>
      <c r="HU954" s="2"/>
      <c r="HV954" s="2"/>
      <c r="HW954" s="2"/>
      <c r="HX954" s="2"/>
      <c r="HY954" s="2"/>
      <c r="HZ954" s="2"/>
      <c r="IA954" s="2"/>
      <c r="IB954" s="2"/>
      <c r="IC954" s="2"/>
      <c r="ID954" s="2"/>
      <c r="IE954" s="2"/>
      <c r="IF954" s="2"/>
      <c r="IG954" s="2"/>
      <c r="IH954" s="2"/>
      <c r="II954" s="2"/>
      <c r="IJ954" s="2"/>
      <c r="IK954" s="2"/>
      <c r="IL954" s="2"/>
      <c r="IM954" s="2"/>
      <c r="IN954" s="2"/>
      <c r="IO954" s="2"/>
      <c r="IP954" s="2"/>
      <c r="IQ954" s="2"/>
      <c r="IR954" s="2"/>
      <c r="IS954" s="2"/>
      <c r="IT954" s="2"/>
      <c r="IU954" s="2"/>
      <c r="IV954" s="2"/>
    </row>
    <row r="955" spans="217:256" s="1" customFormat="1" ht="12.75" customHeight="1">
      <c r="HI955" s="2"/>
      <c r="HJ955" s="2"/>
      <c r="HK955" s="2"/>
      <c r="HL955" s="2"/>
      <c r="HM955" s="2"/>
      <c r="HN955" s="2"/>
      <c r="HO955" s="2"/>
      <c r="HP955" s="2"/>
      <c r="HQ955" s="2"/>
      <c r="HR955" s="2"/>
      <c r="HS955" s="2"/>
      <c r="HT955" s="2"/>
      <c r="HU955" s="2"/>
      <c r="HV955" s="2"/>
      <c r="HW955" s="2"/>
      <c r="HX955" s="2"/>
      <c r="HY955" s="2"/>
      <c r="HZ955" s="2"/>
      <c r="IA955" s="2"/>
      <c r="IB955" s="2"/>
      <c r="IC955" s="2"/>
      <c r="ID955" s="2"/>
      <c r="IE955" s="2"/>
      <c r="IF955" s="2"/>
      <c r="IG955" s="2"/>
      <c r="IH955" s="2"/>
      <c r="II955" s="2"/>
      <c r="IJ955" s="2"/>
      <c r="IK955" s="2"/>
      <c r="IL955" s="2"/>
      <c r="IM955" s="2"/>
      <c r="IN955" s="2"/>
      <c r="IO955" s="2"/>
      <c r="IP955" s="2"/>
      <c r="IQ955" s="2"/>
      <c r="IR955" s="2"/>
      <c r="IS955" s="2"/>
      <c r="IT955" s="2"/>
      <c r="IU955" s="2"/>
      <c r="IV955" s="2"/>
    </row>
    <row r="956" spans="217:256" s="1" customFormat="1" ht="12.75" customHeight="1">
      <c r="HI956" s="2"/>
      <c r="HJ956" s="2"/>
      <c r="HK956" s="2"/>
      <c r="HL956" s="2"/>
      <c r="HM956" s="2"/>
      <c r="HN956" s="2"/>
      <c r="HO956" s="2"/>
      <c r="HP956" s="2"/>
      <c r="HQ956" s="2"/>
      <c r="HR956" s="2"/>
      <c r="HS956" s="2"/>
      <c r="HT956" s="2"/>
      <c r="HU956" s="2"/>
      <c r="HV956" s="2"/>
      <c r="HW956" s="2"/>
      <c r="HX956" s="2"/>
      <c r="HY956" s="2"/>
      <c r="HZ956" s="2"/>
      <c r="IA956" s="2"/>
      <c r="IB956" s="2"/>
      <c r="IC956" s="2"/>
      <c r="ID956" s="2"/>
      <c r="IE956" s="2"/>
      <c r="IF956" s="2"/>
      <c r="IG956" s="2"/>
      <c r="IH956" s="2"/>
      <c r="II956" s="2"/>
      <c r="IJ956" s="2"/>
      <c r="IK956" s="2"/>
      <c r="IL956" s="2"/>
      <c r="IM956" s="2"/>
      <c r="IN956" s="2"/>
      <c r="IO956" s="2"/>
      <c r="IP956" s="2"/>
      <c r="IQ956" s="2"/>
      <c r="IR956" s="2"/>
      <c r="IS956" s="2"/>
      <c r="IT956" s="2"/>
      <c r="IU956" s="2"/>
      <c r="IV956" s="2"/>
    </row>
    <row r="957" spans="217:256" s="1" customFormat="1" ht="12.75" customHeight="1">
      <c r="HI957" s="2"/>
      <c r="HJ957" s="2"/>
      <c r="HK957" s="2"/>
      <c r="HL957" s="2"/>
      <c r="HM957" s="2"/>
      <c r="HN957" s="2"/>
      <c r="HO957" s="2"/>
      <c r="HP957" s="2"/>
      <c r="HQ957" s="2"/>
      <c r="HR957" s="2"/>
      <c r="HS957" s="2"/>
      <c r="HT957" s="2"/>
      <c r="HU957" s="2"/>
      <c r="HV957" s="2"/>
      <c r="HW957" s="2"/>
      <c r="HX957" s="2"/>
      <c r="HY957" s="2"/>
      <c r="HZ957" s="2"/>
      <c r="IA957" s="2"/>
      <c r="IB957" s="2"/>
      <c r="IC957" s="2"/>
      <c r="ID957" s="2"/>
      <c r="IE957" s="2"/>
      <c r="IF957" s="2"/>
      <c r="IG957" s="2"/>
      <c r="IH957" s="2"/>
      <c r="II957" s="2"/>
      <c r="IJ957" s="2"/>
      <c r="IK957" s="2"/>
      <c r="IL957" s="2"/>
      <c r="IM957" s="2"/>
      <c r="IN957" s="2"/>
      <c r="IO957" s="2"/>
      <c r="IP957" s="2"/>
      <c r="IQ957" s="2"/>
      <c r="IR957" s="2"/>
      <c r="IS957" s="2"/>
      <c r="IT957" s="2"/>
      <c r="IU957" s="2"/>
      <c r="IV957" s="2"/>
    </row>
    <row r="958" spans="217:256" s="1" customFormat="1" ht="12.75" customHeight="1">
      <c r="HI958" s="2"/>
      <c r="HJ958" s="2"/>
      <c r="HK958" s="2"/>
      <c r="HL958" s="2"/>
      <c r="HM958" s="2"/>
      <c r="HN958" s="2"/>
      <c r="HO958" s="2"/>
      <c r="HP958" s="2"/>
      <c r="HQ958" s="2"/>
      <c r="HR958" s="2"/>
      <c r="HS958" s="2"/>
      <c r="HT958" s="2"/>
      <c r="HU958" s="2"/>
      <c r="HV958" s="2"/>
      <c r="HW958" s="2"/>
      <c r="HX958" s="2"/>
      <c r="HY958" s="2"/>
      <c r="HZ958" s="2"/>
      <c r="IA958" s="2"/>
      <c r="IB958" s="2"/>
      <c r="IC958" s="2"/>
      <c r="ID958" s="2"/>
      <c r="IE958" s="2"/>
      <c r="IF958" s="2"/>
      <c r="IG958" s="2"/>
      <c r="IH958" s="2"/>
      <c r="II958" s="2"/>
      <c r="IJ958" s="2"/>
      <c r="IK958" s="2"/>
      <c r="IL958" s="2"/>
      <c r="IM958" s="2"/>
      <c r="IN958" s="2"/>
      <c r="IO958" s="2"/>
      <c r="IP958" s="2"/>
      <c r="IQ958" s="2"/>
      <c r="IR958" s="2"/>
      <c r="IS958" s="2"/>
      <c r="IT958" s="2"/>
      <c r="IU958" s="2"/>
      <c r="IV958" s="2"/>
    </row>
    <row r="959" spans="217:256" s="1" customFormat="1" ht="12.75" customHeight="1">
      <c r="HI959" s="2"/>
      <c r="HJ959" s="2"/>
      <c r="HK959" s="2"/>
      <c r="HL959" s="2"/>
      <c r="HM959" s="2"/>
      <c r="HN959" s="2"/>
      <c r="HO959" s="2"/>
      <c r="HP959" s="2"/>
      <c r="HQ959" s="2"/>
      <c r="HR959" s="2"/>
      <c r="HS959" s="2"/>
      <c r="HT959" s="2"/>
      <c r="HU959" s="2"/>
      <c r="HV959" s="2"/>
      <c r="HW959" s="2"/>
      <c r="HX959" s="2"/>
      <c r="HY959" s="2"/>
      <c r="HZ959" s="2"/>
      <c r="IA959" s="2"/>
      <c r="IB959" s="2"/>
      <c r="IC959" s="2"/>
      <c r="ID959" s="2"/>
      <c r="IE959" s="2"/>
      <c r="IF959" s="2"/>
      <c r="IG959" s="2"/>
      <c r="IH959" s="2"/>
      <c r="II959" s="2"/>
      <c r="IJ959" s="2"/>
      <c r="IK959" s="2"/>
      <c r="IL959" s="2"/>
      <c r="IM959" s="2"/>
      <c r="IN959" s="2"/>
      <c r="IO959" s="2"/>
      <c r="IP959" s="2"/>
      <c r="IQ959" s="2"/>
      <c r="IR959" s="2"/>
      <c r="IS959" s="2"/>
      <c r="IT959" s="2"/>
      <c r="IU959" s="2"/>
      <c r="IV959" s="2"/>
    </row>
    <row r="960" spans="217:256" s="1" customFormat="1" ht="12.75" customHeight="1">
      <c r="HI960" s="2"/>
      <c r="HJ960" s="2"/>
      <c r="HK960" s="2"/>
      <c r="HL960" s="2"/>
      <c r="HM960" s="2"/>
      <c r="HN960" s="2"/>
      <c r="HO960" s="2"/>
      <c r="HP960" s="2"/>
      <c r="HQ960" s="2"/>
      <c r="HR960" s="2"/>
      <c r="HS960" s="2"/>
      <c r="HT960" s="2"/>
      <c r="HU960" s="2"/>
      <c r="HV960" s="2"/>
      <c r="HW960" s="2"/>
      <c r="HX960" s="2"/>
      <c r="HY960" s="2"/>
      <c r="HZ960" s="2"/>
      <c r="IA960" s="2"/>
      <c r="IB960" s="2"/>
      <c r="IC960" s="2"/>
      <c r="ID960" s="2"/>
      <c r="IE960" s="2"/>
      <c r="IF960" s="2"/>
      <c r="IG960" s="2"/>
      <c r="IH960" s="2"/>
      <c r="II960" s="2"/>
      <c r="IJ960" s="2"/>
      <c r="IK960" s="2"/>
      <c r="IL960" s="2"/>
      <c r="IM960" s="2"/>
      <c r="IN960" s="2"/>
      <c r="IO960" s="2"/>
      <c r="IP960" s="2"/>
      <c r="IQ960" s="2"/>
      <c r="IR960" s="2"/>
      <c r="IS960" s="2"/>
      <c r="IT960" s="2"/>
      <c r="IU960" s="2"/>
      <c r="IV960" s="2"/>
    </row>
    <row r="961" spans="217:256" s="1" customFormat="1" ht="12.75" customHeight="1">
      <c r="HI961" s="2"/>
      <c r="HJ961" s="2"/>
      <c r="HK961" s="2"/>
      <c r="HL961" s="2"/>
      <c r="HM961" s="2"/>
      <c r="HN961" s="2"/>
      <c r="HO961" s="2"/>
      <c r="HP961" s="2"/>
      <c r="HQ961" s="2"/>
      <c r="HR961" s="2"/>
      <c r="HS961" s="2"/>
      <c r="HT961" s="2"/>
      <c r="HU961" s="2"/>
      <c r="HV961" s="2"/>
      <c r="HW961" s="2"/>
      <c r="HX961" s="2"/>
      <c r="HY961" s="2"/>
      <c r="HZ961" s="2"/>
      <c r="IA961" s="2"/>
      <c r="IB961" s="2"/>
      <c r="IC961" s="2"/>
      <c r="ID961" s="2"/>
      <c r="IE961" s="2"/>
      <c r="IF961" s="2"/>
      <c r="IG961" s="2"/>
      <c r="IH961" s="2"/>
      <c r="II961" s="2"/>
      <c r="IJ961" s="2"/>
      <c r="IK961" s="2"/>
      <c r="IL961" s="2"/>
      <c r="IM961" s="2"/>
      <c r="IN961" s="2"/>
      <c r="IO961" s="2"/>
      <c r="IP961" s="2"/>
      <c r="IQ961" s="2"/>
      <c r="IR961" s="2"/>
      <c r="IS961" s="2"/>
      <c r="IT961" s="2"/>
      <c r="IU961" s="2"/>
      <c r="IV961" s="2"/>
    </row>
    <row r="962" spans="217:256" s="1" customFormat="1" ht="12.75" customHeight="1">
      <c r="HI962" s="2"/>
      <c r="HJ962" s="2"/>
      <c r="HK962" s="2"/>
      <c r="HL962" s="2"/>
      <c r="HM962" s="2"/>
      <c r="HN962" s="2"/>
      <c r="HO962" s="2"/>
      <c r="HP962" s="2"/>
      <c r="HQ962" s="2"/>
      <c r="HR962" s="2"/>
      <c r="HS962" s="2"/>
      <c r="HT962" s="2"/>
      <c r="HU962" s="2"/>
      <c r="HV962" s="2"/>
      <c r="HW962" s="2"/>
      <c r="HX962" s="2"/>
      <c r="HY962" s="2"/>
      <c r="HZ962" s="2"/>
      <c r="IA962" s="2"/>
      <c r="IB962" s="2"/>
      <c r="IC962" s="2"/>
      <c r="ID962" s="2"/>
      <c r="IE962" s="2"/>
      <c r="IF962" s="2"/>
      <c r="IG962" s="2"/>
      <c r="IH962" s="2"/>
      <c r="II962" s="2"/>
      <c r="IJ962" s="2"/>
      <c r="IK962" s="2"/>
      <c r="IL962" s="2"/>
      <c r="IM962" s="2"/>
      <c r="IN962" s="2"/>
      <c r="IO962" s="2"/>
      <c r="IP962" s="2"/>
      <c r="IQ962" s="2"/>
      <c r="IR962" s="2"/>
      <c r="IS962" s="2"/>
      <c r="IT962" s="2"/>
      <c r="IU962" s="2"/>
      <c r="IV962" s="2"/>
    </row>
    <row r="963" spans="217:256" s="1" customFormat="1" ht="12.75" customHeight="1">
      <c r="HI963" s="2"/>
      <c r="HJ963" s="2"/>
      <c r="HK963" s="2"/>
      <c r="HL963" s="2"/>
      <c r="HM963" s="2"/>
      <c r="HN963" s="2"/>
      <c r="HO963" s="2"/>
      <c r="HP963" s="2"/>
      <c r="HQ963" s="2"/>
      <c r="HR963" s="2"/>
      <c r="HS963" s="2"/>
      <c r="HT963" s="2"/>
      <c r="HU963" s="2"/>
      <c r="HV963" s="2"/>
      <c r="HW963" s="2"/>
      <c r="HX963" s="2"/>
      <c r="HY963" s="2"/>
      <c r="HZ963" s="2"/>
      <c r="IA963" s="2"/>
      <c r="IB963" s="2"/>
      <c r="IC963" s="2"/>
      <c r="ID963" s="2"/>
      <c r="IE963" s="2"/>
      <c r="IF963" s="2"/>
      <c r="IG963" s="2"/>
      <c r="IH963" s="2"/>
      <c r="II963" s="2"/>
      <c r="IJ963" s="2"/>
      <c r="IK963" s="2"/>
      <c r="IL963" s="2"/>
      <c r="IM963" s="2"/>
      <c r="IN963" s="2"/>
      <c r="IO963" s="2"/>
      <c r="IP963" s="2"/>
      <c r="IQ963" s="2"/>
      <c r="IR963" s="2"/>
      <c r="IS963" s="2"/>
      <c r="IT963" s="2"/>
      <c r="IU963" s="2"/>
      <c r="IV963" s="2"/>
    </row>
    <row r="964" spans="217:256" s="1" customFormat="1" ht="12.75" customHeight="1">
      <c r="HI964" s="2"/>
      <c r="HJ964" s="2"/>
      <c r="HK964" s="2"/>
      <c r="HL964" s="2"/>
      <c r="HM964" s="2"/>
      <c r="HN964" s="2"/>
      <c r="HO964" s="2"/>
      <c r="HP964" s="2"/>
      <c r="HQ964" s="2"/>
      <c r="HR964" s="2"/>
      <c r="HS964" s="2"/>
      <c r="HT964" s="2"/>
      <c r="HU964" s="2"/>
      <c r="HV964" s="2"/>
      <c r="HW964" s="2"/>
      <c r="HX964" s="2"/>
      <c r="HY964" s="2"/>
      <c r="HZ964" s="2"/>
      <c r="IA964" s="2"/>
      <c r="IB964" s="2"/>
      <c r="IC964" s="2"/>
      <c r="ID964" s="2"/>
      <c r="IE964" s="2"/>
      <c r="IF964" s="2"/>
      <c r="IG964" s="2"/>
      <c r="IH964" s="2"/>
      <c r="II964" s="2"/>
      <c r="IJ964" s="2"/>
      <c r="IK964" s="2"/>
      <c r="IL964" s="2"/>
      <c r="IM964" s="2"/>
      <c r="IN964" s="2"/>
      <c r="IO964" s="2"/>
      <c r="IP964" s="2"/>
      <c r="IQ964" s="2"/>
      <c r="IR964" s="2"/>
      <c r="IS964" s="2"/>
      <c r="IT964" s="2"/>
      <c r="IU964" s="2"/>
      <c r="IV964" s="2"/>
    </row>
    <row r="965" spans="217:256" s="1" customFormat="1" ht="12.75" customHeight="1">
      <c r="HI965" s="2"/>
      <c r="HJ965" s="2"/>
      <c r="HK965" s="2"/>
      <c r="HL965" s="2"/>
      <c r="HM965" s="2"/>
      <c r="HN965" s="2"/>
      <c r="HO965" s="2"/>
      <c r="HP965" s="2"/>
      <c r="HQ965" s="2"/>
      <c r="HR965" s="2"/>
      <c r="HS965" s="2"/>
      <c r="HT965" s="2"/>
      <c r="HU965" s="2"/>
      <c r="HV965" s="2"/>
      <c r="HW965" s="2"/>
      <c r="HX965" s="2"/>
      <c r="HY965" s="2"/>
      <c r="HZ965" s="2"/>
      <c r="IA965" s="2"/>
      <c r="IB965" s="2"/>
      <c r="IC965" s="2"/>
      <c r="ID965" s="2"/>
      <c r="IE965" s="2"/>
      <c r="IF965" s="2"/>
      <c r="IG965" s="2"/>
      <c r="IH965" s="2"/>
      <c r="II965" s="2"/>
      <c r="IJ965" s="2"/>
      <c r="IK965" s="2"/>
      <c r="IL965" s="2"/>
      <c r="IM965" s="2"/>
      <c r="IN965" s="2"/>
      <c r="IO965" s="2"/>
      <c r="IP965" s="2"/>
      <c r="IQ965" s="2"/>
      <c r="IR965" s="2"/>
      <c r="IS965" s="2"/>
      <c r="IT965" s="2"/>
      <c r="IU965" s="2"/>
      <c r="IV965" s="2"/>
    </row>
    <row r="966" spans="217:256" s="1" customFormat="1" ht="12.75" customHeight="1">
      <c r="HI966" s="2"/>
      <c r="HJ966" s="2"/>
      <c r="HK966" s="2"/>
      <c r="HL966" s="2"/>
      <c r="HM966" s="2"/>
      <c r="HN966" s="2"/>
      <c r="HO966" s="2"/>
      <c r="HP966" s="2"/>
      <c r="HQ966" s="2"/>
      <c r="HR966" s="2"/>
      <c r="HS966" s="2"/>
      <c r="HT966" s="2"/>
      <c r="HU966" s="2"/>
      <c r="HV966" s="2"/>
      <c r="HW966" s="2"/>
      <c r="HX966" s="2"/>
      <c r="HY966" s="2"/>
      <c r="HZ966" s="2"/>
      <c r="IA966" s="2"/>
      <c r="IB966" s="2"/>
      <c r="IC966" s="2"/>
      <c r="ID966" s="2"/>
      <c r="IE966" s="2"/>
      <c r="IF966" s="2"/>
      <c r="IG966" s="2"/>
      <c r="IH966" s="2"/>
      <c r="II966" s="2"/>
      <c r="IJ966" s="2"/>
      <c r="IK966" s="2"/>
      <c r="IL966" s="2"/>
      <c r="IM966" s="2"/>
      <c r="IN966" s="2"/>
      <c r="IO966" s="2"/>
      <c r="IP966" s="2"/>
      <c r="IQ966" s="2"/>
      <c r="IR966" s="2"/>
      <c r="IS966" s="2"/>
      <c r="IT966" s="2"/>
      <c r="IU966" s="2"/>
      <c r="IV966" s="2"/>
    </row>
    <row r="967" spans="217:256" s="1" customFormat="1" ht="12.75" customHeight="1">
      <c r="HI967" s="2"/>
      <c r="HJ967" s="2"/>
      <c r="HK967" s="2"/>
      <c r="HL967" s="2"/>
      <c r="HM967" s="2"/>
      <c r="HN967" s="2"/>
      <c r="HO967" s="2"/>
      <c r="HP967" s="2"/>
      <c r="HQ967" s="2"/>
      <c r="HR967" s="2"/>
      <c r="HS967" s="2"/>
      <c r="HT967" s="2"/>
      <c r="HU967" s="2"/>
      <c r="HV967" s="2"/>
      <c r="HW967" s="2"/>
      <c r="HX967" s="2"/>
      <c r="HY967" s="2"/>
      <c r="HZ967" s="2"/>
      <c r="IA967" s="2"/>
      <c r="IB967" s="2"/>
      <c r="IC967" s="2"/>
      <c r="ID967" s="2"/>
      <c r="IE967" s="2"/>
      <c r="IF967" s="2"/>
      <c r="IG967" s="2"/>
      <c r="IH967" s="2"/>
      <c r="II967" s="2"/>
      <c r="IJ967" s="2"/>
      <c r="IK967" s="2"/>
      <c r="IL967" s="2"/>
      <c r="IM967" s="2"/>
      <c r="IN967" s="2"/>
      <c r="IO967" s="2"/>
      <c r="IP967" s="2"/>
      <c r="IQ967" s="2"/>
      <c r="IR967" s="2"/>
      <c r="IS967" s="2"/>
      <c r="IT967" s="2"/>
      <c r="IU967" s="2"/>
      <c r="IV967" s="2"/>
    </row>
    <row r="968" spans="217:256" s="1" customFormat="1" ht="12.75" customHeight="1">
      <c r="HI968" s="2"/>
      <c r="HJ968" s="2"/>
      <c r="HK968" s="2"/>
      <c r="HL968" s="2"/>
      <c r="HM968" s="2"/>
      <c r="HN968" s="2"/>
      <c r="HO968" s="2"/>
      <c r="HP968" s="2"/>
      <c r="HQ968" s="2"/>
      <c r="HR968" s="2"/>
      <c r="HS968" s="2"/>
      <c r="HT968" s="2"/>
      <c r="HU968" s="2"/>
      <c r="HV968" s="2"/>
      <c r="HW968" s="2"/>
      <c r="HX968" s="2"/>
      <c r="HY968" s="2"/>
      <c r="HZ968" s="2"/>
      <c r="IA968" s="2"/>
      <c r="IB968" s="2"/>
      <c r="IC968" s="2"/>
      <c r="ID968" s="2"/>
      <c r="IE968" s="2"/>
      <c r="IF968" s="2"/>
      <c r="IG968" s="2"/>
      <c r="IH968" s="2"/>
      <c r="II968" s="2"/>
      <c r="IJ968" s="2"/>
      <c r="IK968" s="2"/>
      <c r="IL968" s="2"/>
      <c r="IM968" s="2"/>
      <c r="IN968" s="2"/>
      <c r="IO968" s="2"/>
      <c r="IP968" s="2"/>
      <c r="IQ968" s="2"/>
      <c r="IR968" s="2"/>
      <c r="IS968" s="2"/>
      <c r="IT968" s="2"/>
      <c r="IU968" s="2"/>
      <c r="IV968" s="2"/>
    </row>
  </sheetData>
  <sheetProtection/>
  <mergeCells count="5">
    <mergeCell ref="A1:E1"/>
    <mergeCell ref="D3:E3"/>
    <mergeCell ref="A3:A4"/>
    <mergeCell ref="B3:B4"/>
    <mergeCell ref="C3:C4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dd</cp:lastModifiedBy>
  <cp:lastPrinted>2016-12-21T09:07:32Z</cp:lastPrinted>
  <dcterms:created xsi:type="dcterms:W3CDTF">2016-12-02T07:17:46Z</dcterms:created>
  <dcterms:modified xsi:type="dcterms:W3CDTF">2021-02-03T05:21:32Z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</Properties>
</file>